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_FilterDatabase" localSheetId="0" hidden="1">'Планирование расходов'!$A$12:$E$99</definedName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E66" i="1"/>
  <c r="E60"/>
  <c r="E54"/>
  <c r="E14"/>
  <c r="E13" l="1"/>
</calcChain>
</file>

<file path=xl/sharedStrings.xml><?xml version="1.0" encoding="utf-8"?>
<sst xmlns="http://schemas.openxmlformats.org/spreadsheetml/2006/main" count="285" uniqueCount="125">
  <si>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</si>
  <si>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</si>
  <si>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</si>
  <si>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</si>
  <si>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</si>
  <si>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</si>
  <si>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</si>
  <si>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</si>
  <si>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</si>
  <si>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</si>
  <si>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</si>
  <si>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</si>
  <si>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</si>
  <si>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</si>
  <si>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</si>
  <si>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</si>
  <si>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</si>
  <si>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</si>
  <si>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</si>
  <si>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</si>
  <si>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</si>
  <si>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</si>
  <si>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</si>
  <si>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</si>
  <si>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</si>
  <si>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</si>
  <si>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</si>
  <si>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</si>
  <si>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</si>
  <si>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</si>
  <si>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</si>
  <si>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</si>
  <si>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</si>
  <si>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</si>
  <si>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</si>
  <si>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</si>
  <si>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</si>
  <si>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</si>
  <si>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</si>
  <si>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</si>
  <si>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</si>
  <si>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</si>
  <si>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</si>
  <si>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</si>
  <si>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</si>
  <si>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</si>
  <si>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</si>
  <si>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</si>
  <si>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</si>
  <si>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</si>
  <si>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</si>
  <si>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</si>
  <si>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</si>
  <si>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</si>
  <si>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</si>
  <si>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</si>
  <si>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</si>
  <si>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</si>
  <si>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</si>
  <si>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</si>
  <si>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</si>
  <si>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</si>
  <si>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</si>
  <si>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</si>
  <si>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</si>
  <si>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</si>
  <si>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</si>
  <si>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</si>
  <si>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</si>
  <si>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</si>
  <si>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</si>
  <si>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</si>
  <si>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</si>
  <si>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</si>
  <si>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</si>
  <si>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</si>
  <si>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</si>
  <si>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</si>
  <si>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</si>
  <si>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</si>
  <si>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</si>
  <si>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</si>
  <si>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</si>
  <si>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</si>
  <si>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</si>
  <si>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</si>
  <si>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</si>
  <si>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</si>
  <si>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</si>
  <si>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</si>
  <si>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</si>
  <si>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</si>
  <si>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</si>
  <si>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</si>
  <si>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</si>
  <si>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</si>
  <si>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</si>
  <si>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</si>
  <si>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</si>
  <si>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</si>
  <si>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</si>
  <si>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</si>
  <si>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</si>
  <si>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</si>
  <si>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</si>
  <si>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</si>
  <si>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</si>
  <si>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</si>
  <si>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</si>
  <si>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</si>
  <si>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</si>
  <si>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Ведомственная целевая программа "Культура Сысоевского сельского поселения Суровикинского муниципального района"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</si>
  <si>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</si>
  <si>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</si>
  <si>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</si>
  <si>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</si>
  <si>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</si>
  <si>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Ассигнования 2021 год</t>
  </si>
  <si>
    <t>1</t>
  </si>
  <si>
    <t>2</t>
  </si>
  <si>
    <t>3</t>
  </si>
  <si>
    <t>4</t>
  </si>
  <si>
    <t>Приложение 6</t>
  </si>
  <si>
    <t>03 14</t>
  </si>
  <si>
    <t xml:space="preserve">Распределение бюджетных ассигнований по разделам и подразделам бюджета Сысоевского сельского поселения на 9 месяцев  2021 год  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</si>
</sst>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2:E99"/>
  <sheetViews>
    <sheetView showGridLines="0" tabSelected="1" workbookViewId="0">
      <selection activeCell="I11" sqref="I11"/>
    </sheetView>
  </sheetViews>
  <sheetFormatPr defaultRowHeight="12.75" customHeight="1" outlineLevelRow="6"/>
  <cols>
    <col min="1" max="1" width="43.42578125" customWidth="1"/>
    <col min="2" max="2" width="8.7109375" customWidth="1"/>
    <col min="3" max="3" width="10.7109375" hidden="1" customWidth="1"/>
    <col min="4" max="4" width="8.7109375" hidden="1" customWidth="1"/>
    <col min="5" max="5" width="15.42578125" customWidth="1"/>
    <col min="6" max="8" width="9.140625" customWidth="1"/>
  </cols>
  <sheetData>
    <row r="2" spans="1:5" ht="12.75" customHeight="1">
      <c r="B2" s="16" t="s">
        <v>122</v>
      </c>
      <c r="C2" s="16"/>
      <c r="D2" s="16"/>
      <c r="E2" s="16"/>
    </row>
    <row r="3" spans="1:5" ht="12.75" hidden="1" customHeight="1"/>
    <row r="4" spans="1:5" ht="44.45" customHeight="1">
      <c r="A4" s="15" t="s">
        <v>124</v>
      </c>
      <c r="B4" s="15"/>
      <c r="C4" s="15"/>
      <c r="D4" s="15"/>
      <c r="E4" s="15"/>
    </row>
    <row r="5" spans="1:5" ht="12.75" hidden="1" customHeight="1"/>
    <row r="6" spans="1:5" ht="12.75" hidden="1" customHeight="1"/>
    <row r="7" spans="1:5" ht="12.75" hidden="1" customHeight="1"/>
    <row r="8" spans="1:5" ht="12.75" hidden="1" customHeight="1"/>
    <row r="9" spans="1:5" ht="12.75" hidden="1" customHeight="1"/>
    <row r="10" spans="1:5">
      <c r="A10" s="1" t="s">
        <v>0</v>
      </c>
    </row>
    <row r="11" spans="1:5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117</v>
      </c>
    </row>
    <row r="12" spans="1:5" ht="17.45" customHeight="1">
      <c r="A12" s="2" t="s">
        <v>118</v>
      </c>
      <c r="B12" s="2" t="s">
        <v>119</v>
      </c>
      <c r="C12" s="2" t="s">
        <v>120</v>
      </c>
      <c r="D12" s="2" t="s">
        <v>121</v>
      </c>
      <c r="E12" s="2" t="s">
        <v>120</v>
      </c>
    </row>
    <row r="13" spans="1:5" ht="13.5">
      <c r="A13" s="3" t="s">
        <v>5</v>
      </c>
      <c r="B13" s="4"/>
      <c r="C13" s="4"/>
      <c r="D13" s="4"/>
      <c r="E13" s="5">
        <f>E14+E54+E60+E66+E75+E89+E65</f>
        <v>10853022.949999999</v>
      </c>
    </row>
    <row r="14" spans="1:5" ht="22.9" customHeight="1">
      <c r="A14" s="6" t="s">
        <v>6</v>
      </c>
      <c r="B14" s="7" t="s">
        <v>7</v>
      </c>
      <c r="C14" s="7"/>
      <c r="D14" s="7"/>
      <c r="E14" s="8">
        <f>E15+E20+E33+E37+E41</f>
        <v>4501050.03</v>
      </c>
    </row>
    <row r="15" spans="1:5" ht="45.6" customHeight="1" outlineLevel="1" collapsed="1">
      <c r="A15" s="6" t="s">
        <v>8</v>
      </c>
      <c r="B15" s="7" t="s">
        <v>9</v>
      </c>
      <c r="C15" s="7"/>
      <c r="D15" s="7"/>
      <c r="E15" s="8">
        <v>716000</v>
      </c>
    </row>
    <row r="16" spans="1:5" ht="45.6" hidden="1" customHeight="1" outlineLevel="2">
      <c r="A16" s="6" t="s">
        <v>10</v>
      </c>
      <c r="B16" s="7" t="s">
        <v>9</v>
      </c>
      <c r="C16" s="7" t="s">
        <v>11</v>
      </c>
      <c r="D16" s="7"/>
      <c r="E16" s="8">
        <v>716000</v>
      </c>
    </row>
    <row r="17" spans="1:5" ht="22.9" hidden="1" customHeight="1" outlineLevel="3">
      <c r="A17" s="6" t="s">
        <v>12</v>
      </c>
      <c r="B17" s="7" t="s">
        <v>9</v>
      </c>
      <c r="C17" s="7" t="s">
        <v>13</v>
      </c>
      <c r="D17" s="7"/>
      <c r="E17" s="8">
        <v>716000</v>
      </c>
    </row>
    <row r="18" spans="1:5" ht="34.15" hidden="1" customHeight="1" outlineLevel="6">
      <c r="A18" s="9" t="s">
        <v>14</v>
      </c>
      <c r="B18" s="10" t="s">
        <v>9</v>
      </c>
      <c r="C18" s="10" t="s">
        <v>13</v>
      </c>
      <c r="D18" s="10" t="s">
        <v>15</v>
      </c>
      <c r="E18" s="11">
        <v>550000</v>
      </c>
    </row>
    <row r="19" spans="1:5" ht="68.45" hidden="1" customHeight="1" outlineLevel="6">
      <c r="A19" s="9" t="s">
        <v>16</v>
      </c>
      <c r="B19" s="10" t="s">
        <v>9</v>
      </c>
      <c r="C19" s="10" t="s">
        <v>13</v>
      </c>
      <c r="D19" s="10" t="s">
        <v>17</v>
      </c>
      <c r="E19" s="11">
        <v>166000</v>
      </c>
    </row>
    <row r="20" spans="1:5" ht="49.15" customHeight="1" outlineLevel="1" collapsed="1">
      <c r="A20" s="6" t="s">
        <v>18</v>
      </c>
      <c r="B20" s="7" t="s">
        <v>19</v>
      </c>
      <c r="C20" s="7"/>
      <c r="D20" s="7"/>
      <c r="E20" s="8">
        <v>1819510.03</v>
      </c>
    </row>
    <row r="21" spans="1:5" ht="45.6" hidden="1" customHeight="1" outlineLevel="2">
      <c r="A21" s="6" t="s">
        <v>10</v>
      </c>
      <c r="B21" s="7" t="s">
        <v>19</v>
      </c>
      <c r="C21" s="7" t="s">
        <v>11</v>
      </c>
      <c r="D21" s="7"/>
      <c r="E21" s="8">
        <v>1665400</v>
      </c>
    </row>
    <row r="22" spans="1:5" ht="34.15" hidden="1" customHeight="1" outlineLevel="3">
      <c r="A22" s="6" t="s">
        <v>20</v>
      </c>
      <c r="B22" s="7" t="s">
        <v>19</v>
      </c>
      <c r="C22" s="7" t="s">
        <v>21</v>
      </c>
      <c r="D22" s="7"/>
      <c r="E22" s="8">
        <v>1662000</v>
      </c>
    </row>
    <row r="23" spans="1:5" ht="34.15" hidden="1" customHeight="1" outlineLevel="6">
      <c r="A23" s="9" t="s">
        <v>14</v>
      </c>
      <c r="B23" s="10" t="s">
        <v>19</v>
      </c>
      <c r="C23" s="10" t="s">
        <v>21</v>
      </c>
      <c r="D23" s="10" t="s">
        <v>15</v>
      </c>
      <c r="E23" s="11">
        <v>1000000</v>
      </c>
    </row>
    <row r="24" spans="1:5" ht="68.45" hidden="1" customHeight="1" outlineLevel="6">
      <c r="A24" s="9" t="s">
        <v>16</v>
      </c>
      <c r="B24" s="10" t="s">
        <v>19</v>
      </c>
      <c r="C24" s="10" t="s">
        <v>21</v>
      </c>
      <c r="D24" s="10" t="s">
        <v>17</v>
      </c>
      <c r="E24" s="11">
        <v>302000</v>
      </c>
    </row>
    <row r="25" spans="1:5" ht="22.9" hidden="1" customHeight="1" outlineLevel="6">
      <c r="A25" s="9" t="s">
        <v>22</v>
      </c>
      <c r="B25" s="10" t="s">
        <v>19</v>
      </c>
      <c r="C25" s="10" t="s">
        <v>21</v>
      </c>
      <c r="D25" s="10" t="s">
        <v>23</v>
      </c>
      <c r="E25" s="11">
        <v>360000</v>
      </c>
    </row>
    <row r="26" spans="1:5" ht="57" hidden="1" customHeight="1" outlineLevel="3">
      <c r="A26" s="6" t="s">
        <v>24</v>
      </c>
      <c r="B26" s="7" t="s">
        <v>19</v>
      </c>
      <c r="C26" s="7" t="s">
        <v>25</v>
      </c>
      <c r="D26" s="7"/>
      <c r="E26" s="8">
        <v>3400</v>
      </c>
    </row>
    <row r="27" spans="1:5" ht="22.9" hidden="1" customHeight="1" outlineLevel="6">
      <c r="A27" s="9" t="s">
        <v>22</v>
      </c>
      <c r="B27" s="10" t="s">
        <v>19</v>
      </c>
      <c r="C27" s="10" t="s">
        <v>25</v>
      </c>
      <c r="D27" s="10" t="s">
        <v>23</v>
      </c>
      <c r="E27" s="11">
        <v>3400</v>
      </c>
    </row>
    <row r="28" spans="1:5" ht="34.15" hidden="1" customHeight="1" outlineLevel="2">
      <c r="A28" s="6" t="s">
        <v>26</v>
      </c>
      <c r="B28" s="7" t="s">
        <v>19</v>
      </c>
      <c r="C28" s="7" t="s">
        <v>27</v>
      </c>
      <c r="D28" s="7"/>
      <c r="E28" s="8">
        <v>9000</v>
      </c>
    </row>
    <row r="29" spans="1:5" ht="45.6" hidden="1" customHeight="1" outlineLevel="3">
      <c r="A29" s="6" t="s">
        <v>28</v>
      </c>
      <c r="B29" s="7" t="s">
        <v>19</v>
      </c>
      <c r="C29" s="7" t="s">
        <v>29</v>
      </c>
      <c r="D29" s="7"/>
      <c r="E29" s="8">
        <v>2000</v>
      </c>
    </row>
    <row r="30" spans="1:5" ht="22.9" hidden="1" customHeight="1" outlineLevel="6">
      <c r="A30" s="9" t="s">
        <v>30</v>
      </c>
      <c r="B30" s="10" t="s">
        <v>19</v>
      </c>
      <c r="C30" s="10" t="s">
        <v>29</v>
      </c>
      <c r="D30" s="10" t="s">
        <v>31</v>
      </c>
      <c r="E30" s="11">
        <v>2000</v>
      </c>
    </row>
    <row r="31" spans="1:5" ht="22.9" hidden="1" customHeight="1" outlineLevel="3">
      <c r="A31" s="6" t="s">
        <v>32</v>
      </c>
      <c r="B31" s="7" t="s">
        <v>19</v>
      </c>
      <c r="C31" s="7" t="s">
        <v>33</v>
      </c>
      <c r="D31" s="7"/>
      <c r="E31" s="8">
        <v>7000</v>
      </c>
    </row>
    <row r="32" spans="1:5" ht="22.9" hidden="1" customHeight="1" outlineLevel="6">
      <c r="A32" s="9" t="s">
        <v>34</v>
      </c>
      <c r="B32" s="10" t="s">
        <v>19</v>
      </c>
      <c r="C32" s="10" t="s">
        <v>33</v>
      </c>
      <c r="D32" s="10" t="s">
        <v>35</v>
      </c>
      <c r="E32" s="11">
        <v>7000</v>
      </c>
    </row>
    <row r="33" spans="1:5" ht="40.15" customHeight="1" outlineLevel="1" collapsed="1">
      <c r="A33" s="6" t="s">
        <v>36</v>
      </c>
      <c r="B33" s="7" t="s">
        <v>37</v>
      </c>
      <c r="C33" s="7"/>
      <c r="D33" s="7"/>
      <c r="E33" s="8">
        <v>116017</v>
      </c>
    </row>
    <row r="34" spans="1:5" ht="45.6" hidden="1" customHeight="1" outlineLevel="2">
      <c r="A34" s="6" t="s">
        <v>10</v>
      </c>
      <c r="B34" s="7" t="s">
        <v>37</v>
      </c>
      <c r="C34" s="7" t="s">
        <v>11</v>
      </c>
      <c r="D34" s="7"/>
      <c r="E34" s="8">
        <v>115117</v>
      </c>
    </row>
    <row r="35" spans="1:5" ht="102.6" hidden="1" customHeight="1" outlineLevel="3">
      <c r="A35" s="6" t="s">
        <v>38</v>
      </c>
      <c r="B35" s="7" t="s">
        <v>37</v>
      </c>
      <c r="C35" s="7" t="s">
        <v>39</v>
      </c>
      <c r="D35" s="7"/>
      <c r="E35" s="8">
        <v>115117</v>
      </c>
    </row>
    <row r="36" spans="1:5" ht="22.9" hidden="1" customHeight="1" outlineLevel="6">
      <c r="A36" s="9" t="s">
        <v>40</v>
      </c>
      <c r="B36" s="10" t="s">
        <v>37</v>
      </c>
      <c r="C36" s="10" t="s">
        <v>39</v>
      </c>
      <c r="D36" s="10" t="s">
        <v>41</v>
      </c>
      <c r="E36" s="11">
        <v>115117</v>
      </c>
    </row>
    <row r="37" spans="1:5" ht="13.5" outlineLevel="1" collapsed="1">
      <c r="A37" s="6" t="s">
        <v>42</v>
      </c>
      <c r="B37" s="7" t="s">
        <v>43</v>
      </c>
      <c r="C37" s="7"/>
      <c r="D37" s="7"/>
      <c r="E37" s="8">
        <v>10000</v>
      </c>
    </row>
    <row r="38" spans="1:5" ht="34.15" hidden="1" customHeight="1" outlineLevel="2">
      <c r="A38" s="6" t="s">
        <v>26</v>
      </c>
      <c r="B38" s="7" t="s">
        <v>43</v>
      </c>
      <c r="C38" s="7" t="s">
        <v>27</v>
      </c>
      <c r="D38" s="7"/>
      <c r="E38" s="8">
        <v>10000</v>
      </c>
    </row>
    <row r="39" spans="1:5" ht="22.9" hidden="1" customHeight="1" outlineLevel="3">
      <c r="A39" s="6" t="s">
        <v>44</v>
      </c>
      <c r="B39" s="7" t="s">
        <v>43</v>
      </c>
      <c r="C39" s="7" t="s">
        <v>45</v>
      </c>
      <c r="D39" s="7"/>
      <c r="E39" s="8">
        <v>10000</v>
      </c>
    </row>
    <row r="40" spans="1:5" ht="22.9" hidden="1" customHeight="1" outlineLevel="6">
      <c r="A40" s="9" t="s">
        <v>46</v>
      </c>
      <c r="B40" s="10" t="s">
        <v>43</v>
      </c>
      <c r="C40" s="10" t="s">
        <v>45</v>
      </c>
      <c r="D40" s="10" t="s">
        <v>47</v>
      </c>
      <c r="E40" s="11">
        <v>10000</v>
      </c>
    </row>
    <row r="41" spans="1:5" ht="22.9" customHeight="1" outlineLevel="1" collapsed="1">
      <c r="A41" s="6" t="s">
        <v>48</v>
      </c>
      <c r="B41" s="7" t="s">
        <v>49</v>
      </c>
      <c r="C41" s="7"/>
      <c r="D41" s="7"/>
      <c r="E41" s="8">
        <v>1839523</v>
      </c>
    </row>
    <row r="42" spans="1:5" ht="34.15" hidden="1" customHeight="1" outlineLevel="2">
      <c r="A42" s="6" t="s">
        <v>26</v>
      </c>
      <c r="B42" s="7" t="s">
        <v>49</v>
      </c>
      <c r="C42" s="7" t="s">
        <v>27</v>
      </c>
      <c r="D42" s="7"/>
      <c r="E42" s="8">
        <v>1483000</v>
      </c>
    </row>
    <row r="43" spans="1:5" ht="34.15" hidden="1" customHeight="1" outlineLevel="3">
      <c r="A43" s="6" t="s">
        <v>50</v>
      </c>
      <c r="B43" s="7" t="s">
        <v>49</v>
      </c>
      <c r="C43" s="7" t="s">
        <v>51</v>
      </c>
      <c r="D43" s="7"/>
      <c r="E43" s="8">
        <v>1446000</v>
      </c>
    </row>
    <row r="44" spans="1:5" ht="22.9" hidden="1" customHeight="1" outlineLevel="6">
      <c r="A44" s="9" t="s">
        <v>52</v>
      </c>
      <c r="B44" s="10" t="s">
        <v>49</v>
      </c>
      <c r="C44" s="10" t="s">
        <v>51</v>
      </c>
      <c r="D44" s="10" t="s">
        <v>53</v>
      </c>
      <c r="E44" s="11">
        <v>1110000</v>
      </c>
    </row>
    <row r="45" spans="1:5" ht="57" hidden="1" customHeight="1" outlineLevel="6">
      <c r="A45" s="9" t="s">
        <v>54</v>
      </c>
      <c r="B45" s="10" t="s">
        <v>49</v>
      </c>
      <c r="C45" s="10" t="s">
        <v>51</v>
      </c>
      <c r="D45" s="10" t="s">
        <v>55</v>
      </c>
      <c r="E45" s="11">
        <v>336000</v>
      </c>
    </row>
    <row r="46" spans="1:5" ht="68.45" hidden="1" customHeight="1" outlineLevel="3">
      <c r="A46" s="6" t="s">
        <v>56</v>
      </c>
      <c r="B46" s="7" t="s">
        <v>49</v>
      </c>
      <c r="C46" s="7" t="s">
        <v>57</v>
      </c>
      <c r="D46" s="7"/>
      <c r="E46" s="8">
        <v>20000</v>
      </c>
    </row>
    <row r="47" spans="1:5" ht="22.9" hidden="1" customHeight="1" outlineLevel="6">
      <c r="A47" s="9" t="s">
        <v>22</v>
      </c>
      <c r="B47" s="10" t="s">
        <v>49</v>
      </c>
      <c r="C47" s="10" t="s">
        <v>57</v>
      </c>
      <c r="D47" s="10" t="s">
        <v>23</v>
      </c>
      <c r="E47" s="11">
        <v>20000</v>
      </c>
    </row>
    <row r="48" spans="1:5" ht="22.9" hidden="1" customHeight="1" outlineLevel="3">
      <c r="A48" s="6" t="s">
        <v>48</v>
      </c>
      <c r="B48" s="7" t="s">
        <v>49</v>
      </c>
      <c r="C48" s="7" t="s">
        <v>58</v>
      </c>
      <c r="D48" s="7"/>
      <c r="E48" s="8">
        <v>15000</v>
      </c>
    </row>
    <row r="49" spans="1:5" ht="22.9" hidden="1" customHeight="1" outlineLevel="6">
      <c r="A49" s="9" t="s">
        <v>22</v>
      </c>
      <c r="B49" s="10" t="s">
        <v>49</v>
      </c>
      <c r="C49" s="10" t="s">
        <v>58</v>
      </c>
      <c r="D49" s="10" t="s">
        <v>23</v>
      </c>
      <c r="E49" s="11">
        <v>15000</v>
      </c>
    </row>
    <row r="50" spans="1:5" ht="45.6" hidden="1" customHeight="1" outlineLevel="3">
      <c r="A50" s="6" t="s">
        <v>59</v>
      </c>
      <c r="B50" s="7" t="s">
        <v>49</v>
      </c>
      <c r="C50" s="7" t="s">
        <v>60</v>
      </c>
      <c r="D50" s="7"/>
      <c r="E50" s="8">
        <v>2000</v>
      </c>
    </row>
    <row r="51" spans="1:5" ht="22.9" hidden="1" customHeight="1" outlineLevel="6">
      <c r="A51" s="9" t="s">
        <v>34</v>
      </c>
      <c r="B51" s="10" t="s">
        <v>49</v>
      </c>
      <c r="C51" s="10" t="s">
        <v>60</v>
      </c>
      <c r="D51" s="10" t="s">
        <v>35</v>
      </c>
      <c r="E51" s="11">
        <v>2000</v>
      </c>
    </row>
    <row r="52" spans="1:5" ht="22.9" hidden="1" customHeight="1" outlineLevel="3">
      <c r="A52" s="6" t="s">
        <v>61</v>
      </c>
      <c r="B52" s="7" t="s">
        <v>49</v>
      </c>
      <c r="C52" s="7" t="s">
        <v>62</v>
      </c>
      <c r="D52" s="7"/>
      <c r="E52" s="8"/>
    </row>
    <row r="53" spans="1:5" ht="22.9" hidden="1" customHeight="1" outlineLevel="6">
      <c r="A53" s="9" t="s">
        <v>63</v>
      </c>
      <c r="B53" s="10" t="s">
        <v>49</v>
      </c>
      <c r="C53" s="10" t="s">
        <v>62</v>
      </c>
      <c r="D53" s="10" t="s">
        <v>64</v>
      </c>
      <c r="E53" s="11"/>
    </row>
    <row r="54" spans="1:5" ht="13.5">
      <c r="A54" s="6" t="s">
        <v>65</v>
      </c>
      <c r="B54" s="7" t="s">
        <v>66</v>
      </c>
      <c r="C54" s="7"/>
      <c r="D54" s="7"/>
      <c r="E54" s="8">
        <f>E55</f>
        <v>85800</v>
      </c>
    </row>
    <row r="55" spans="1:5" ht="22.9" customHeight="1" outlineLevel="1" collapsed="1">
      <c r="A55" s="6" t="s">
        <v>67</v>
      </c>
      <c r="B55" s="7" t="s">
        <v>68</v>
      </c>
      <c r="C55" s="7"/>
      <c r="D55" s="7"/>
      <c r="E55" s="8">
        <v>85800</v>
      </c>
    </row>
    <row r="56" spans="1:5" ht="34.15" hidden="1" customHeight="1" outlineLevel="2">
      <c r="A56" s="6" t="s">
        <v>26</v>
      </c>
      <c r="B56" s="7" t="s">
        <v>68</v>
      </c>
      <c r="C56" s="7" t="s">
        <v>27</v>
      </c>
      <c r="D56" s="7"/>
      <c r="E56" s="8">
        <v>85800</v>
      </c>
    </row>
    <row r="57" spans="1:5" ht="45.6" hidden="1" customHeight="1" outlineLevel="3">
      <c r="A57" s="6" t="s">
        <v>69</v>
      </c>
      <c r="B57" s="7" t="s">
        <v>68</v>
      </c>
      <c r="C57" s="7" t="s">
        <v>70</v>
      </c>
      <c r="D57" s="7"/>
      <c r="E57" s="8">
        <v>85800</v>
      </c>
    </row>
    <row r="58" spans="1:5" ht="34.15" hidden="1" customHeight="1" outlineLevel="6">
      <c r="A58" s="9" t="s">
        <v>14</v>
      </c>
      <c r="B58" s="10" t="s">
        <v>68</v>
      </c>
      <c r="C58" s="10" t="s">
        <v>70</v>
      </c>
      <c r="D58" s="10" t="s">
        <v>15</v>
      </c>
      <c r="E58" s="11">
        <v>66000</v>
      </c>
    </row>
    <row r="59" spans="1:5" ht="68.45" hidden="1" customHeight="1" outlineLevel="6">
      <c r="A59" s="9" t="s">
        <v>16</v>
      </c>
      <c r="B59" s="10" t="s">
        <v>68</v>
      </c>
      <c r="C59" s="10" t="s">
        <v>70</v>
      </c>
      <c r="D59" s="10" t="s">
        <v>17</v>
      </c>
      <c r="E59" s="11">
        <v>19800</v>
      </c>
    </row>
    <row r="60" spans="1:5" ht="45.6" customHeight="1">
      <c r="A60" s="6" t="s">
        <v>71</v>
      </c>
      <c r="B60" s="7" t="s">
        <v>72</v>
      </c>
      <c r="C60" s="7"/>
      <c r="D60" s="7"/>
      <c r="E60" s="8">
        <f>E61</f>
        <v>100000</v>
      </c>
    </row>
    <row r="61" spans="1:5" ht="34.15" customHeight="1" outlineLevel="1" collapsed="1">
      <c r="A61" s="6" t="s">
        <v>73</v>
      </c>
      <c r="B61" s="7" t="s">
        <v>74</v>
      </c>
      <c r="C61" s="7"/>
      <c r="D61" s="7"/>
      <c r="E61" s="8">
        <v>100000</v>
      </c>
    </row>
    <row r="62" spans="1:5" ht="68.45" hidden="1" customHeight="1" outlineLevel="2">
      <c r="A62" s="6" t="s">
        <v>75</v>
      </c>
      <c r="B62" s="7" t="s">
        <v>74</v>
      </c>
      <c r="C62" s="7" t="s">
        <v>76</v>
      </c>
      <c r="D62" s="7"/>
      <c r="E62" s="8">
        <v>100000</v>
      </c>
    </row>
    <row r="63" spans="1:5" ht="45.6" hidden="1" customHeight="1" outlineLevel="3">
      <c r="A63" s="6" t="s">
        <v>77</v>
      </c>
      <c r="B63" s="7" t="s">
        <v>74</v>
      </c>
      <c r="C63" s="7" t="s">
        <v>78</v>
      </c>
      <c r="D63" s="7"/>
      <c r="E63" s="8">
        <v>100000</v>
      </c>
    </row>
    <row r="64" spans="1:5" ht="22.9" hidden="1" customHeight="1" outlineLevel="6">
      <c r="A64" s="9" t="s">
        <v>22</v>
      </c>
      <c r="B64" s="10" t="s">
        <v>74</v>
      </c>
      <c r="C64" s="10" t="s">
        <v>78</v>
      </c>
      <c r="D64" s="10" t="s">
        <v>23</v>
      </c>
      <c r="E64" s="11">
        <v>100000</v>
      </c>
    </row>
    <row r="65" spans="1:5" ht="57" customHeight="1" outlineLevel="6">
      <c r="A65" s="12" t="s">
        <v>38</v>
      </c>
      <c r="B65" s="13" t="s">
        <v>123</v>
      </c>
      <c r="C65" s="13"/>
      <c r="D65" s="13"/>
      <c r="E65" s="14">
        <v>14412</v>
      </c>
    </row>
    <row r="66" spans="1:5" ht="13.5">
      <c r="A66" s="6" t="s">
        <v>79</v>
      </c>
      <c r="B66" s="7" t="s">
        <v>80</v>
      </c>
      <c r="C66" s="7"/>
      <c r="D66" s="7"/>
      <c r="E66" s="8">
        <f>E67+E71</f>
        <v>2142083.46</v>
      </c>
    </row>
    <row r="67" spans="1:5" ht="22.9" customHeight="1" outlineLevel="1" collapsed="1">
      <c r="A67" s="6" t="s">
        <v>81</v>
      </c>
      <c r="B67" s="7" t="s">
        <v>82</v>
      </c>
      <c r="C67" s="7"/>
      <c r="D67" s="7"/>
      <c r="E67" s="8">
        <v>2132083.46</v>
      </c>
    </row>
    <row r="68" spans="1:5" ht="68.45" hidden="1" customHeight="1" outlineLevel="2">
      <c r="A68" s="6" t="s">
        <v>83</v>
      </c>
      <c r="B68" s="7" t="s">
        <v>82</v>
      </c>
      <c r="C68" s="7" t="s">
        <v>84</v>
      </c>
      <c r="D68" s="7"/>
      <c r="E68" s="8">
        <v>1010000</v>
      </c>
    </row>
    <row r="69" spans="1:5" ht="34.15" hidden="1" customHeight="1" outlineLevel="3">
      <c r="A69" s="6" t="s">
        <v>85</v>
      </c>
      <c r="B69" s="7" t="s">
        <v>82</v>
      </c>
      <c r="C69" s="7" t="s">
        <v>86</v>
      </c>
      <c r="D69" s="7"/>
      <c r="E69" s="8">
        <v>1010000</v>
      </c>
    </row>
    <row r="70" spans="1:5" ht="22.9" hidden="1" customHeight="1" outlineLevel="6">
      <c r="A70" s="9" t="s">
        <v>22</v>
      </c>
      <c r="B70" s="10" t="s">
        <v>82</v>
      </c>
      <c r="C70" s="10" t="s">
        <v>86</v>
      </c>
      <c r="D70" s="10" t="s">
        <v>23</v>
      </c>
      <c r="E70" s="11">
        <v>1010000</v>
      </c>
    </row>
    <row r="71" spans="1:5" ht="22.9" customHeight="1" outlineLevel="1" collapsed="1">
      <c r="A71" s="6" t="s">
        <v>87</v>
      </c>
      <c r="B71" s="7" t="s">
        <v>88</v>
      </c>
      <c r="C71" s="7"/>
      <c r="D71" s="7"/>
      <c r="E71" s="8">
        <v>10000</v>
      </c>
    </row>
    <row r="72" spans="1:5" ht="34.15" hidden="1" customHeight="1" outlineLevel="2">
      <c r="A72" s="6" t="s">
        <v>26</v>
      </c>
      <c r="B72" s="7" t="s">
        <v>88</v>
      </c>
      <c r="C72" s="7" t="s">
        <v>27</v>
      </c>
      <c r="D72" s="7"/>
      <c r="E72" s="8">
        <v>10000</v>
      </c>
    </row>
    <row r="73" spans="1:5" ht="34.15" hidden="1" customHeight="1" outlineLevel="3">
      <c r="A73" s="6" t="s">
        <v>89</v>
      </c>
      <c r="B73" s="7" t="s">
        <v>88</v>
      </c>
      <c r="C73" s="7" t="s">
        <v>90</v>
      </c>
      <c r="D73" s="7"/>
      <c r="E73" s="8">
        <v>10000</v>
      </c>
    </row>
    <row r="74" spans="1:5" ht="22.9" hidden="1" customHeight="1" outlineLevel="6">
      <c r="A74" s="9" t="s">
        <v>22</v>
      </c>
      <c r="B74" s="10" t="s">
        <v>88</v>
      </c>
      <c r="C74" s="10" t="s">
        <v>90</v>
      </c>
      <c r="D74" s="10" t="s">
        <v>23</v>
      </c>
      <c r="E74" s="11">
        <v>10000</v>
      </c>
    </row>
    <row r="75" spans="1:5" ht="22.9" customHeight="1">
      <c r="A75" s="6" t="s">
        <v>91</v>
      </c>
      <c r="B75" s="7" t="s">
        <v>92</v>
      </c>
      <c r="C75" s="7"/>
      <c r="D75" s="7"/>
      <c r="E75" s="8">
        <v>737791.46</v>
      </c>
    </row>
    <row r="76" spans="1:5" ht="13.5" outlineLevel="1" collapsed="1">
      <c r="A76" s="6" t="s">
        <v>93</v>
      </c>
      <c r="B76" s="7" t="s">
        <v>94</v>
      </c>
      <c r="C76" s="7"/>
      <c r="D76" s="7"/>
      <c r="E76" s="8">
        <v>737791.46</v>
      </c>
    </row>
    <row r="77" spans="1:5" ht="68.45" hidden="1" customHeight="1" outlineLevel="2">
      <c r="A77" s="6" t="s">
        <v>95</v>
      </c>
      <c r="B77" s="7" t="s">
        <v>94</v>
      </c>
      <c r="C77" s="7" t="s">
        <v>96</v>
      </c>
      <c r="D77" s="7"/>
      <c r="E77" s="8">
        <v>343349</v>
      </c>
    </row>
    <row r="78" spans="1:5" ht="22.9" hidden="1" customHeight="1" outlineLevel="3">
      <c r="A78" s="6" t="s">
        <v>97</v>
      </c>
      <c r="B78" s="7" t="s">
        <v>94</v>
      </c>
      <c r="C78" s="7" t="s">
        <v>98</v>
      </c>
      <c r="D78" s="7"/>
      <c r="E78" s="8">
        <v>10000</v>
      </c>
    </row>
    <row r="79" spans="1:5" ht="22.9" hidden="1" customHeight="1" outlineLevel="6">
      <c r="A79" s="9" t="s">
        <v>22</v>
      </c>
      <c r="B79" s="10" t="s">
        <v>94</v>
      </c>
      <c r="C79" s="10" t="s">
        <v>98</v>
      </c>
      <c r="D79" s="10" t="s">
        <v>23</v>
      </c>
      <c r="E79" s="11">
        <v>10000</v>
      </c>
    </row>
    <row r="80" spans="1:5" ht="22.9" hidden="1" customHeight="1" outlineLevel="3">
      <c r="A80" s="6" t="s">
        <v>99</v>
      </c>
      <c r="B80" s="7" t="s">
        <v>94</v>
      </c>
      <c r="C80" s="7" t="s">
        <v>100</v>
      </c>
      <c r="D80" s="7"/>
      <c r="E80" s="8">
        <v>165000</v>
      </c>
    </row>
    <row r="81" spans="1:5" ht="22.9" hidden="1" customHeight="1" outlineLevel="6">
      <c r="A81" s="9" t="s">
        <v>22</v>
      </c>
      <c r="B81" s="10" t="s">
        <v>94</v>
      </c>
      <c r="C81" s="10" t="s">
        <v>100</v>
      </c>
      <c r="D81" s="10" t="s">
        <v>23</v>
      </c>
      <c r="E81" s="11">
        <v>165000</v>
      </c>
    </row>
    <row r="82" spans="1:5" ht="22.9" hidden="1" customHeight="1" outlineLevel="3">
      <c r="A82" s="6" t="s">
        <v>101</v>
      </c>
      <c r="B82" s="7" t="s">
        <v>94</v>
      </c>
      <c r="C82" s="7" t="s">
        <v>102</v>
      </c>
      <c r="D82" s="7"/>
      <c r="E82" s="8">
        <v>159349</v>
      </c>
    </row>
    <row r="83" spans="1:5" ht="22.9" hidden="1" customHeight="1" outlineLevel="6">
      <c r="A83" s="9" t="s">
        <v>22</v>
      </c>
      <c r="B83" s="10" t="s">
        <v>94</v>
      </c>
      <c r="C83" s="10" t="s">
        <v>102</v>
      </c>
      <c r="D83" s="10" t="s">
        <v>23</v>
      </c>
      <c r="E83" s="11">
        <v>159349</v>
      </c>
    </row>
    <row r="84" spans="1:5" ht="45.6" hidden="1" customHeight="1" outlineLevel="3">
      <c r="A84" s="6" t="s">
        <v>103</v>
      </c>
      <c r="B84" s="7" t="s">
        <v>94</v>
      </c>
      <c r="C84" s="7" t="s">
        <v>104</v>
      </c>
      <c r="D84" s="7"/>
      <c r="E84" s="8">
        <v>9000</v>
      </c>
    </row>
    <row r="85" spans="1:5" ht="22.9" hidden="1" customHeight="1" outlineLevel="6">
      <c r="A85" s="9" t="s">
        <v>30</v>
      </c>
      <c r="B85" s="10" t="s">
        <v>94</v>
      </c>
      <c r="C85" s="10" t="s">
        <v>104</v>
      </c>
      <c r="D85" s="10" t="s">
        <v>31</v>
      </c>
      <c r="E85" s="11">
        <v>9000</v>
      </c>
    </row>
    <row r="86" spans="1:5" ht="34.15" hidden="1" customHeight="1" outlineLevel="2">
      <c r="A86" s="6" t="s">
        <v>26</v>
      </c>
      <c r="B86" s="7" t="s">
        <v>94</v>
      </c>
      <c r="C86" s="7" t="s">
        <v>27</v>
      </c>
      <c r="D86" s="7"/>
      <c r="E86" s="8">
        <v>14250</v>
      </c>
    </row>
    <row r="87" spans="1:5" ht="22.9" hidden="1" customHeight="1" outlineLevel="3">
      <c r="A87" s="6" t="s">
        <v>105</v>
      </c>
      <c r="B87" s="7" t="s">
        <v>94</v>
      </c>
      <c r="C87" s="7" t="s">
        <v>106</v>
      </c>
      <c r="D87" s="7"/>
      <c r="E87" s="8">
        <v>14250</v>
      </c>
    </row>
    <row r="88" spans="1:5" ht="22.9" hidden="1" customHeight="1" outlineLevel="6">
      <c r="A88" s="9" t="s">
        <v>22</v>
      </c>
      <c r="B88" s="10" t="s">
        <v>94</v>
      </c>
      <c r="C88" s="10" t="s">
        <v>106</v>
      </c>
      <c r="D88" s="10" t="s">
        <v>23</v>
      </c>
      <c r="E88" s="11">
        <v>14250</v>
      </c>
    </row>
    <row r="89" spans="1:5" ht="13.5">
      <c r="A89" s="6" t="s">
        <v>107</v>
      </c>
      <c r="B89" s="7" t="s">
        <v>108</v>
      </c>
      <c r="C89" s="7"/>
      <c r="D89" s="7"/>
      <c r="E89" s="8">
        <v>3271886</v>
      </c>
    </row>
    <row r="90" spans="1:5" ht="13.5" outlineLevel="1" collapsed="1">
      <c r="A90" s="6" t="s">
        <v>109</v>
      </c>
      <c r="B90" s="7" t="s">
        <v>110</v>
      </c>
      <c r="C90" s="7"/>
      <c r="D90" s="7"/>
      <c r="E90" s="8">
        <v>3271886</v>
      </c>
    </row>
    <row r="91" spans="1:5" ht="57" hidden="1" customHeight="1" outlineLevel="2">
      <c r="A91" s="6" t="s">
        <v>111</v>
      </c>
      <c r="B91" s="7" t="s">
        <v>110</v>
      </c>
      <c r="C91" s="7" t="s">
        <v>112</v>
      </c>
      <c r="D91" s="7"/>
      <c r="E91" s="8">
        <v>3037162</v>
      </c>
    </row>
    <row r="92" spans="1:5" ht="34.15" hidden="1" customHeight="1" outlineLevel="3">
      <c r="A92" s="6" t="s">
        <v>50</v>
      </c>
      <c r="B92" s="7" t="s">
        <v>110</v>
      </c>
      <c r="C92" s="7" t="s">
        <v>113</v>
      </c>
      <c r="D92" s="7"/>
      <c r="E92" s="8">
        <v>3029162</v>
      </c>
    </row>
    <row r="93" spans="1:5" ht="22.9" hidden="1" customHeight="1" outlineLevel="6">
      <c r="A93" s="9" t="s">
        <v>52</v>
      </c>
      <c r="B93" s="10" t="s">
        <v>110</v>
      </c>
      <c r="C93" s="10" t="s">
        <v>113</v>
      </c>
      <c r="D93" s="10" t="s">
        <v>53</v>
      </c>
      <c r="E93" s="11">
        <v>1937000</v>
      </c>
    </row>
    <row r="94" spans="1:5" ht="57" hidden="1" customHeight="1" outlineLevel="6">
      <c r="A94" s="9" t="s">
        <v>54</v>
      </c>
      <c r="B94" s="10" t="s">
        <v>110</v>
      </c>
      <c r="C94" s="10" t="s">
        <v>113</v>
      </c>
      <c r="D94" s="10" t="s">
        <v>55</v>
      </c>
      <c r="E94" s="11">
        <v>585000</v>
      </c>
    </row>
    <row r="95" spans="1:5" ht="22.9" hidden="1" customHeight="1" outlineLevel="6">
      <c r="A95" s="9" t="s">
        <v>22</v>
      </c>
      <c r="B95" s="10" t="s">
        <v>110</v>
      </c>
      <c r="C95" s="10" t="s">
        <v>113</v>
      </c>
      <c r="D95" s="10" t="s">
        <v>23</v>
      </c>
      <c r="E95" s="11">
        <v>507162</v>
      </c>
    </row>
    <row r="96" spans="1:5" ht="22.9" hidden="1" customHeight="1" outlineLevel="3">
      <c r="A96" s="6" t="s">
        <v>114</v>
      </c>
      <c r="B96" s="7" t="s">
        <v>110</v>
      </c>
      <c r="C96" s="7" t="s">
        <v>115</v>
      </c>
      <c r="D96" s="7"/>
      <c r="E96" s="8">
        <v>3000</v>
      </c>
    </row>
    <row r="97" spans="1:5" ht="22.9" hidden="1" customHeight="1" outlineLevel="6">
      <c r="A97" s="9" t="s">
        <v>30</v>
      </c>
      <c r="B97" s="10" t="s">
        <v>110</v>
      </c>
      <c r="C97" s="10" t="s">
        <v>115</v>
      </c>
      <c r="D97" s="10" t="s">
        <v>31</v>
      </c>
      <c r="E97" s="11">
        <v>3000</v>
      </c>
    </row>
    <row r="98" spans="1:5" ht="22.9" hidden="1" customHeight="1" outlineLevel="3">
      <c r="A98" s="6" t="s">
        <v>32</v>
      </c>
      <c r="B98" s="7" t="s">
        <v>110</v>
      </c>
      <c r="C98" s="7" t="s">
        <v>116</v>
      </c>
      <c r="D98" s="7"/>
      <c r="E98" s="8">
        <v>5000</v>
      </c>
    </row>
    <row r="99" spans="1:5" ht="22.9" hidden="1" customHeight="1" outlineLevel="6">
      <c r="A99" s="9" t="s">
        <v>34</v>
      </c>
      <c r="B99" s="10" t="s">
        <v>110</v>
      </c>
      <c r="C99" s="10" t="s">
        <v>116</v>
      </c>
      <c r="D99" s="10" t="s">
        <v>35</v>
      </c>
      <c r="E99" s="11">
        <v>5000</v>
      </c>
    </row>
  </sheetData>
  <autoFilter ref="A12:E99">
    <filterColumn colId="2">
      <filters blank="1"/>
    </filterColumn>
  </autoFilter>
  <mergeCells count="2">
    <mergeCell ref="A4:E4"/>
    <mergeCell ref="B2:E2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2020-12-03T12:49:56Z</cp:lastPrinted>
  <dcterms:created xsi:type="dcterms:W3CDTF">2020-12-01T13:26:23Z</dcterms:created>
  <dcterms:modified xsi:type="dcterms:W3CDTF">2021-10-13T10:25:35Z</dcterms:modified>
</cp:coreProperties>
</file>