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18" i="1"/>
  <c r="D19"/>
  <c r="D22"/>
  <c r="D32"/>
  <c r="D31" s="1"/>
  <c r="D14" l="1"/>
</calcChain>
</file>

<file path=xl/sharedStrings.xml><?xml version="1.0" encoding="utf-8"?>
<sst xmlns="http://schemas.openxmlformats.org/spreadsheetml/2006/main" count="74" uniqueCount="49">
  <si>
    <t>Единица измерения руб.</t>
  </si>
  <si>
    <t>Наименование кода</t>
  </si>
  <si>
    <t>КЦСР</t>
  </si>
  <si>
    <t>КВР</t>
  </si>
  <si>
    <t>ИТОГО: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</si>
  <si>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</si>
  <si>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</si>
  <si>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</si>
  <si>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</si>
  <si>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</si>
  <si>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</si>
  <si>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</si>
  <si>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</si>
  <si>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</si>
  <si>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</si>
  <si>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</si>
  <si>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</si>
  <si>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</si>
  <si>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</si>
  <si>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</si>
  <si>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</si>
  <si>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</si>
  <si>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Уплата налога на имущество организаций и земельного налога</t>
  </si>
  <si>
    <t>851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</si>
  <si>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</si>
  <si>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</si>
  <si>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</si>
  <si>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</si>
  <si>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</si>
  <si>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</si>
  <si>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</si>
  <si>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</si>
  <si>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</si>
  <si>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прочих налогов, сборов и иных платежей</t>
  </si>
  <si>
    <t>86.0.00.80150</t>
  </si>
  <si>
    <t>Уплата иных платежей</t>
  </si>
  <si>
    <t>853</t>
  </si>
  <si>
    <t>1</t>
  </si>
  <si>
    <t>2</t>
  </si>
  <si>
    <t>3</t>
  </si>
  <si>
    <t>4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</si>
  <si>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2020-2022 годы"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</si>
  <si>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</si>
  <si>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</si>
  <si>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</si>
  <si>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 xml:space="preserve">Распределение бюджетных ассигнований на реализацию ведомственных программ бюджета Сысоевского сельского поселения на 2022 год </t>
  </si>
  <si>
    <t>Ассигнования 2022 год</t>
  </si>
  <si>
    <t>Содержание и обслуживание имущества</t>
  </si>
  <si>
    <t>Приложение 8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</si>
</sst>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D39"/>
  <sheetViews>
    <sheetView showGridLines="0" tabSelected="1" workbookViewId="0">
      <selection activeCell="C2" sqref="C2:D2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14" t="s">
        <v>48</v>
      </c>
      <c r="D2" s="14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3" t="s">
        <v>45</v>
      </c>
      <c r="B6" s="13"/>
      <c r="C6" s="13"/>
      <c r="D6" s="13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46</v>
      </c>
    </row>
    <row r="13" spans="1:4" ht="15" customHeight="1">
      <c r="A13" s="2" t="s">
        <v>37</v>
      </c>
      <c r="B13" s="2" t="s">
        <v>38</v>
      </c>
      <c r="C13" s="2" t="s">
        <v>39</v>
      </c>
      <c r="D13" s="2" t="s">
        <v>40</v>
      </c>
    </row>
    <row r="14" spans="1:4" ht="13.5">
      <c r="A14" s="3" t="s">
        <v>4</v>
      </c>
      <c r="B14" s="4"/>
      <c r="C14" s="4"/>
      <c r="D14" s="5">
        <f>D15+D18+D22+D31</f>
        <v>7727430</v>
      </c>
    </row>
    <row r="15" spans="1:4" ht="46.5" customHeight="1">
      <c r="A15" s="6" t="s">
        <v>42</v>
      </c>
      <c r="B15" s="7" t="s">
        <v>5</v>
      </c>
      <c r="C15" s="7"/>
      <c r="D15" s="8">
        <v>120000</v>
      </c>
    </row>
    <row r="16" spans="1:4" ht="30" customHeight="1" outlineLevel="1">
      <c r="A16" s="6" t="s">
        <v>6</v>
      </c>
      <c r="B16" s="7" t="s">
        <v>7</v>
      </c>
      <c r="C16" s="7"/>
      <c r="D16" s="8">
        <v>120000</v>
      </c>
    </row>
    <row r="17" spans="1:4" ht="22.9" customHeight="1" outlineLevel="4">
      <c r="A17" s="9" t="s">
        <v>8</v>
      </c>
      <c r="B17" s="10" t="s">
        <v>7</v>
      </c>
      <c r="C17" s="10" t="s">
        <v>9</v>
      </c>
      <c r="D17" s="11">
        <v>120000</v>
      </c>
    </row>
    <row r="18" spans="1:4" ht="36.75" customHeight="1">
      <c r="A18" s="6" t="s">
        <v>41</v>
      </c>
      <c r="B18" s="7" t="s">
        <v>10</v>
      </c>
      <c r="C18" s="7"/>
      <c r="D18" s="8">
        <f>D19</f>
        <v>3092484</v>
      </c>
    </row>
    <row r="19" spans="1:4" ht="34.15" customHeight="1" outlineLevel="1">
      <c r="A19" s="6" t="s">
        <v>11</v>
      </c>
      <c r="B19" s="7" t="s">
        <v>12</v>
      </c>
      <c r="C19" s="7"/>
      <c r="D19" s="8">
        <f>D20+D21</f>
        <v>3092484</v>
      </c>
    </row>
    <row r="20" spans="1:4" ht="34.15" customHeight="1" outlineLevel="1">
      <c r="A20" s="9" t="s">
        <v>8</v>
      </c>
      <c r="B20" s="10" t="s">
        <v>12</v>
      </c>
      <c r="C20" s="10" t="s">
        <v>9</v>
      </c>
      <c r="D20" s="8">
        <v>2792484</v>
      </c>
    </row>
    <row r="21" spans="1:4" ht="22.9" customHeight="1" outlineLevel="4">
      <c r="A21" s="9" t="s">
        <v>47</v>
      </c>
      <c r="B21" s="10" t="s">
        <v>12</v>
      </c>
      <c r="C21" s="10" t="s">
        <v>9</v>
      </c>
      <c r="D21" s="8">
        <v>300000</v>
      </c>
    </row>
    <row r="22" spans="1:4" ht="42.75" customHeight="1">
      <c r="A22" s="6" t="s">
        <v>43</v>
      </c>
      <c r="B22" s="7" t="s">
        <v>13</v>
      </c>
      <c r="C22" s="7"/>
      <c r="D22" s="8">
        <f>D23+D25+D27+D29</f>
        <v>1394390</v>
      </c>
    </row>
    <row r="23" spans="1:4" ht="22.9" customHeight="1" outlineLevel="1">
      <c r="A23" s="6" t="s">
        <v>14</v>
      </c>
      <c r="B23" s="7" t="s">
        <v>15</v>
      </c>
      <c r="C23" s="7"/>
      <c r="D23" s="8">
        <v>12000</v>
      </c>
    </row>
    <row r="24" spans="1:4" ht="22.9" customHeight="1" outlineLevel="4">
      <c r="A24" s="9" t="s">
        <v>8</v>
      </c>
      <c r="B24" s="10" t="s">
        <v>15</v>
      </c>
      <c r="C24" s="10" t="s">
        <v>9</v>
      </c>
      <c r="D24" s="11">
        <v>12000</v>
      </c>
    </row>
    <row r="25" spans="1:4" ht="22.9" customHeight="1" outlineLevel="1">
      <c r="A25" s="6" t="s">
        <v>16</v>
      </c>
      <c r="B25" s="7" t="s">
        <v>17</v>
      </c>
      <c r="C25" s="7"/>
      <c r="D25" s="8">
        <v>735484</v>
      </c>
    </row>
    <row r="26" spans="1:4" ht="22.9" customHeight="1" outlineLevel="4">
      <c r="A26" s="9" t="s">
        <v>8</v>
      </c>
      <c r="B26" s="10" t="s">
        <v>17</v>
      </c>
      <c r="C26" s="10" t="s">
        <v>9</v>
      </c>
      <c r="D26" s="12">
        <v>735484</v>
      </c>
    </row>
    <row r="27" spans="1:4" ht="22.9" customHeight="1" outlineLevel="1">
      <c r="A27" s="6" t="s">
        <v>18</v>
      </c>
      <c r="B27" s="7" t="s">
        <v>19</v>
      </c>
      <c r="C27" s="7"/>
      <c r="D27" s="8">
        <v>637906</v>
      </c>
    </row>
    <row r="28" spans="1:4" ht="22.9" customHeight="1" outlineLevel="4">
      <c r="A28" s="9" t="s">
        <v>8</v>
      </c>
      <c r="B28" s="10" t="s">
        <v>19</v>
      </c>
      <c r="C28" s="10" t="s">
        <v>9</v>
      </c>
      <c r="D28" s="12">
        <v>637906</v>
      </c>
    </row>
    <row r="29" spans="1:4" ht="45.6" customHeight="1" outlineLevel="1">
      <c r="A29" s="6" t="s">
        <v>20</v>
      </c>
      <c r="B29" s="7" t="s">
        <v>21</v>
      </c>
      <c r="C29" s="7"/>
      <c r="D29" s="8">
        <v>9000</v>
      </c>
    </row>
    <row r="30" spans="1:4" ht="22.9" customHeight="1" outlineLevel="4">
      <c r="A30" s="9" t="s">
        <v>22</v>
      </c>
      <c r="B30" s="10" t="s">
        <v>21</v>
      </c>
      <c r="C30" s="10" t="s">
        <v>23</v>
      </c>
      <c r="D30" s="11">
        <v>9000</v>
      </c>
    </row>
    <row r="31" spans="1:4" ht="33" customHeight="1">
      <c r="A31" s="6" t="s">
        <v>44</v>
      </c>
      <c r="B31" s="7" t="s">
        <v>24</v>
      </c>
      <c r="C31" s="7"/>
      <c r="D31" s="8">
        <f>D32+D36+D38</f>
        <v>3120556</v>
      </c>
    </row>
    <row r="32" spans="1:4" ht="34.15" customHeight="1" outlineLevel="1">
      <c r="A32" s="6" t="s">
        <v>25</v>
      </c>
      <c r="B32" s="7" t="s">
        <v>26</v>
      </c>
      <c r="C32" s="7"/>
      <c r="D32" s="8">
        <f>D33+D34+D35</f>
        <v>3110556</v>
      </c>
    </row>
    <row r="33" spans="1:4" ht="22.9" customHeight="1" outlineLevel="4">
      <c r="A33" s="9" t="s">
        <v>27</v>
      </c>
      <c r="B33" s="10" t="s">
        <v>26</v>
      </c>
      <c r="C33" s="10" t="s">
        <v>28</v>
      </c>
      <c r="D33" s="11">
        <v>2000106</v>
      </c>
    </row>
    <row r="34" spans="1:4" ht="39" customHeight="1" outlineLevel="4">
      <c r="A34" s="9" t="s">
        <v>29</v>
      </c>
      <c r="B34" s="10" t="s">
        <v>26</v>
      </c>
      <c r="C34" s="10" t="s">
        <v>30</v>
      </c>
      <c r="D34" s="11">
        <v>600000</v>
      </c>
    </row>
    <row r="35" spans="1:4" ht="22.9" customHeight="1" outlineLevel="4">
      <c r="A35" s="9" t="s">
        <v>8</v>
      </c>
      <c r="B35" s="10" t="s">
        <v>26</v>
      </c>
      <c r="C35" s="10" t="s">
        <v>9</v>
      </c>
      <c r="D35" s="11">
        <v>510450</v>
      </c>
    </row>
    <row r="36" spans="1:4" ht="22.9" customHeight="1" outlineLevel="1">
      <c r="A36" s="6" t="s">
        <v>31</v>
      </c>
      <c r="B36" s="7" t="s">
        <v>32</v>
      </c>
      <c r="C36" s="7"/>
      <c r="D36" s="8">
        <v>4000</v>
      </c>
    </row>
    <row r="37" spans="1:4" ht="22.9" customHeight="1" outlineLevel="4">
      <c r="A37" s="9" t="s">
        <v>22</v>
      </c>
      <c r="B37" s="10" t="s">
        <v>32</v>
      </c>
      <c r="C37" s="10" t="s">
        <v>23</v>
      </c>
      <c r="D37" s="11">
        <v>4000</v>
      </c>
    </row>
    <row r="38" spans="1:4" ht="22.9" customHeight="1" outlineLevel="1">
      <c r="A38" s="6" t="s">
        <v>33</v>
      </c>
      <c r="B38" s="7" t="s">
        <v>34</v>
      </c>
      <c r="C38" s="7"/>
      <c r="D38" s="8">
        <v>6000</v>
      </c>
    </row>
    <row r="39" spans="1:4" ht="22.9" customHeight="1" outlineLevel="4">
      <c r="A39" s="9" t="s">
        <v>35</v>
      </c>
      <c r="B39" s="10" t="s">
        <v>34</v>
      </c>
      <c r="C39" s="10" t="s">
        <v>36</v>
      </c>
      <c r="D39" s="11">
        <v>6000</v>
      </c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2021-12-22T13:10:34Z</dcterms:modified>
</cp:coreProperties>
</file>