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24519"/>
</workbook>
</file>

<file path=xl/calcChain.xml><?xml version="1.0" encoding="utf-8"?>
<calcChain xmlns="http://schemas.openxmlformats.org/spreadsheetml/2006/main">
  <c r="F31" i="1"/>
  <c r="E31"/>
  <c r="E19"/>
  <c r="E18" s="1"/>
  <c r="F19"/>
  <c r="F18" s="1"/>
  <c r="E22"/>
  <c r="F22"/>
  <c r="E32"/>
  <c r="F32"/>
  <c r="D19"/>
  <c r="D18" s="1"/>
  <c r="D22"/>
  <c r="D32"/>
  <c r="D31" s="1"/>
  <c r="F14" l="1"/>
  <c r="E14"/>
  <c r="D14"/>
</calcChain>
</file>

<file path=xl/sharedStrings.xml><?xml version="1.0" encoding="utf-8"?>
<sst xmlns="http://schemas.openxmlformats.org/spreadsheetml/2006/main" count="78" uniqueCount="52">
  <si>
    <t>Единица измерения руб.</t>
  </si>
  <si>
    <t>Наименование кода</t>
  </si>
  <si>
    <t>КЦСР</t>
  </si>
  <si>
    <t>КВР</t>
  </si>
  <si>
    <t>ИТОГО: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</si>
  <si>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</si>
  <si>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</si>
  <si>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</si>
  <si>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Прочая закупка товаров, работ и услуг</t>
  </si>
  <si>
    <t>244</t>
  </si>
  <si>
    <t>51.0.00.00000</t>
  </si>
  <si>
    <t>Ремонт и содержание автомобильных дорог общего пользования</t>
  </si>
  <si>
    <t>51.0.00.20680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</si>
  <si>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</si>
  <si>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</si>
  <si>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</si>
  <si>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</si>
  <si>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</si>
  <si>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</si>
  <si>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</si>
  <si>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</si>
  <si>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</si>
  <si>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Уплата налога на имущество организаций и земельного налога</t>
  </si>
  <si>
    <t>851</t>
  </si>
  <si>
    <t>86.0.00.00000</t>
  </si>
  <si>
    <t>Расходы на обеспечение деятельности (оказание услуг) казённых учреждений</t>
  </si>
  <si>
    <t>86.0.00.00590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</si>
  <si>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</si>
  <si>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</si>
  <si>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</si>
  <si>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</si>
  <si>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и земельного налога</t>
  </si>
  <si>
    <t>86.0.00.80140</t>
  </si>
  <si>
    <t>Уплата прочих налогов, сборов и иных платежей</t>
  </si>
  <si>
    <t>86.0.00.80150</t>
  </si>
  <si>
    <t>Уплата иных платежей</t>
  </si>
  <si>
    <t>853</t>
  </si>
  <si>
    <t>1</t>
  </si>
  <si>
    <t>2</t>
  </si>
  <si>
    <t>3</t>
  </si>
  <si>
    <t>4</t>
  </si>
  <si>
    <t>Содержание и обслуживание имущества</t>
  </si>
  <si>
    <t>Приложение 8</t>
  </si>
  <si>
    <t>5</t>
  </si>
  <si>
    <t>Ассигнования 2024 год</t>
  </si>
  <si>
    <t>Ассигнования 2023 год</t>
  </si>
  <si>
    <t xml:space="preserve">Распределение бюджетных ассигнований на реализацию ведомственных программ бюджета Сысоевского сельского поселения на 2023-2025  годы. </t>
  </si>
  <si>
    <t>Ассигнования 2025 год</t>
  </si>
  <si>
    <t>Ведомственная целевая программа "Пожарная безопасность и защита населения и территории Сысоевского сельского поселения от чрезвычайных ситуаций на 2023-2025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</si>
  <si>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2023-2025 годы"</t>
  </si>
  <si>
    <t>Ведомственная целевая программа "Благоустройство населённых пунктов Сысоевского сельского поселения на 2023-2025 годы"</t>
  </si>
  <si>
    <t>Ведомственная целевая программа "Культура Сысоевского сельского поселения на 2023-2025 годы"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</si>
</sst>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" fontId="7" fillId="0" borderId="3" xfId="0" applyNumberFormat="1" applyFont="1" applyBorder="1" applyAlignment="1" applyProtection="1">
      <alignment horizontal="right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4" fontId="4" fillId="0" borderId="7" xfId="0" applyNumberFormat="1" applyFont="1" applyBorder="1" applyAlignment="1" applyProtection="1">
      <alignment horizontal="right" wrapText="1"/>
    </xf>
    <xf numFmtId="4" fontId="4" fillId="0" borderId="7" xfId="0" applyNumberFormat="1" applyFont="1" applyBorder="1" applyAlignment="1" applyProtection="1">
      <alignment horizontal="right"/>
    </xf>
    <xf numFmtId="4" fontId="7" fillId="0" borderId="7" xfId="0" applyNumberFormat="1" applyFont="1" applyBorder="1" applyAlignment="1" applyProtection="1">
      <alignment horizontal="right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2:F39"/>
  <sheetViews>
    <sheetView showGridLines="0" tabSelected="1" workbookViewId="0">
      <selection activeCell="A6" sqref="A6:D6"/>
    </sheetView>
  </sheetViews>
  <sheetFormatPr defaultRowHeight="12.75" customHeight="1" outlineLevelRow="4"/>
  <cols>
    <col min="1" max="1" width="46.5703125" customWidth="1"/>
    <col min="2" max="2" width="10.7109375" customWidth="1"/>
    <col min="3" max="3" width="8.7109375" customWidth="1"/>
    <col min="4" max="4" width="15.42578125" customWidth="1"/>
    <col min="5" max="5" width="13.140625" customWidth="1"/>
    <col min="6" max="8" width="9.140625" customWidth="1"/>
  </cols>
  <sheetData>
    <row r="2" spans="1:6" ht="12.75" customHeight="1">
      <c r="C2" s="18" t="s">
        <v>42</v>
      </c>
      <c r="D2" s="18"/>
    </row>
    <row r="3" spans="1:6" ht="12.75" hidden="1" customHeight="1"/>
    <row r="4" spans="1:6" ht="12.75" hidden="1" customHeight="1"/>
    <row r="5" spans="1:6" ht="12.75" hidden="1" customHeight="1"/>
    <row r="6" spans="1:6" ht="25.15" customHeight="1">
      <c r="A6" s="17" t="s">
        <v>46</v>
      </c>
      <c r="B6" s="17"/>
      <c r="C6" s="17"/>
      <c r="D6" s="17"/>
    </row>
    <row r="7" spans="1:6" ht="12.75" hidden="1" customHeight="1"/>
    <row r="8" spans="1:6" ht="12.75" hidden="1" customHeight="1"/>
    <row r="9" spans="1:6" ht="12.75" hidden="1" customHeight="1"/>
    <row r="10" spans="1:6" ht="12.75" hidden="1" customHeight="1"/>
    <row r="11" spans="1:6">
      <c r="A11" s="1" t="s">
        <v>0</v>
      </c>
    </row>
    <row r="12" spans="1:6" ht="38.65" customHeight="1">
      <c r="A12" s="2" t="s">
        <v>1</v>
      </c>
      <c r="B12" s="2" t="s">
        <v>2</v>
      </c>
      <c r="C12" s="2" t="s">
        <v>3</v>
      </c>
      <c r="D12" s="2" t="s">
        <v>45</v>
      </c>
      <c r="E12" s="2" t="s">
        <v>44</v>
      </c>
      <c r="F12" s="2" t="s">
        <v>47</v>
      </c>
    </row>
    <row r="13" spans="1:6" ht="15" customHeight="1">
      <c r="A13" s="2" t="s">
        <v>37</v>
      </c>
      <c r="B13" s="2" t="s">
        <v>38</v>
      </c>
      <c r="C13" s="2" t="s">
        <v>39</v>
      </c>
      <c r="D13" s="2" t="s">
        <v>40</v>
      </c>
      <c r="E13" s="2" t="s">
        <v>40</v>
      </c>
      <c r="F13" s="2" t="s">
        <v>43</v>
      </c>
    </row>
    <row r="14" spans="1:6" ht="13.5">
      <c r="A14" s="3" t="s">
        <v>4</v>
      </c>
      <c r="B14" s="4"/>
      <c r="C14" s="4"/>
      <c r="D14" s="5">
        <f>D15+D18+D22+D31</f>
        <v>6874340.2000000002</v>
      </c>
      <c r="E14" s="5">
        <f>E15+E18+E22+E31</f>
        <v>5450418</v>
      </c>
      <c r="F14" s="15">
        <f>F15+F18+F22+F31</f>
        <v>5433795</v>
      </c>
    </row>
    <row r="15" spans="1:6" ht="46.5" customHeight="1">
      <c r="A15" s="6" t="s">
        <v>48</v>
      </c>
      <c r="B15" s="7" t="s">
        <v>5</v>
      </c>
      <c r="C15" s="7"/>
      <c r="D15" s="8">
        <v>120000</v>
      </c>
      <c r="E15" s="8">
        <v>120000</v>
      </c>
      <c r="F15" s="14">
        <v>120000</v>
      </c>
    </row>
    <row r="16" spans="1:6" ht="30" customHeight="1" outlineLevel="1">
      <c r="A16" s="6" t="s">
        <v>6</v>
      </c>
      <c r="B16" s="7" t="s">
        <v>7</v>
      </c>
      <c r="C16" s="7"/>
      <c r="D16" s="8">
        <v>120000</v>
      </c>
      <c r="E16" s="8">
        <v>120000</v>
      </c>
      <c r="F16" s="8">
        <v>120000</v>
      </c>
    </row>
    <row r="17" spans="1:6" ht="22.9" customHeight="1" outlineLevel="4">
      <c r="A17" s="9" t="s">
        <v>8</v>
      </c>
      <c r="B17" s="10" t="s">
        <v>7</v>
      </c>
      <c r="C17" s="10" t="s">
        <v>9</v>
      </c>
      <c r="D17" s="11">
        <v>120000</v>
      </c>
      <c r="E17" s="8">
        <v>120000</v>
      </c>
      <c r="F17" s="8">
        <v>120000</v>
      </c>
    </row>
    <row r="18" spans="1:6" ht="36.75" customHeight="1">
      <c r="A18" s="6" t="s">
        <v>49</v>
      </c>
      <c r="B18" s="7" t="s">
        <v>10</v>
      </c>
      <c r="C18" s="7"/>
      <c r="D18" s="8">
        <f>D19</f>
        <v>2901897</v>
      </c>
      <c r="E18" s="8">
        <f>E19</f>
        <v>3031037</v>
      </c>
      <c r="F18" s="14">
        <f>F19</f>
        <v>3225527</v>
      </c>
    </row>
    <row r="19" spans="1:6" ht="34.15" customHeight="1" outlineLevel="1">
      <c r="A19" s="6" t="s">
        <v>11</v>
      </c>
      <c r="B19" s="7" t="s">
        <v>12</v>
      </c>
      <c r="C19" s="7"/>
      <c r="D19" s="8">
        <f>D20+D21</f>
        <v>2901897</v>
      </c>
      <c r="E19" s="8">
        <f>E20+E21</f>
        <v>3031037</v>
      </c>
      <c r="F19" s="14">
        <f>F20+F21</f>
        <v>3225527</v>
      </c>
    </row>
    <row r="20" spans="1:6" ht="34.15" customHeight="1" outlineLevel="1">
      <c r="A20" s="9" t="s">
        <v>8</v>
      </c>
      <c r="B20" s="10" t="s">
        <v>12</v>
      </c>
      <c r="C20" s="10" t="s">
        <v>9</v>
      </c>
      <c r="D20" s="8">
        <v>2601897</v>
      </c>
      <c r="E20" s="8">
        <v>2731037</v>
      </c>
      <c r="F20" s="14">
        <v>2925527</v>
      </c>
    </row>
    <row r="21" spans="1:6" ht="22.9" customHeight="1" outlineLevel="4">
      <c r="A21" s="9" t="s">
        <v>41</v>
      </c>
      <c r="B21" s="10" t="s">
        <v>12</v>
      </c>
      <c r="C21" s="10" t="s">
        <v>9</v>
      </c>
      <c r="D21" s="8">
        <v>300000</v>
      </c>
      <c r="E21" s="8">
        <v>300000</v>
      </c>
      <c r="F21" s="14">
        <v>300000</v>
      </c>
    </row>
    <row r="22" spans="1:6" ht="42.75" customHeight="1">
      <c r="A22" s="6" t="s">
        <v>50</v>
      </c>
      <c r="B22" s="7" t="s">
        <v>13</v>
      </c>
      <c r="C22" s="7"/>
      <c r="D22" s="8">
        <f>D23+D25+D27+D29</f>
        <v>1357443.2</v>
      </c>
      <c r="E22" s="8">
        <f>E23+E25+E27</f>
        <v>543775</v>
      </c>
      <c r="F22" s="14">
        <f>F23+F25+F27</f>
        <v>332662</v>
      </c>
    </row>
    <row r="23" spans="1:6" ht="22.9" customHeight="1" outlineLevel="1">
      <c r="A23" s="6" t="s">
        <v>14</v>
      </c>
      <c r="B23" s="7" t="s">
        <v>15</v>
      </c>
      <c r="C23" s="7"/>
      <c r="D23" s="8">
        <v>12000</v>
      </c>
      <c r="E23" s="8">
        <v>12000</v>
      </c>
      <c r="F23" s="14">
        <v>12000</v>
      </c>
    </row>
    <row r="24" spans="1:6" ht="22.9" customHeight="1" outlineLevel="4">
      <c r="A24" s="9" t="s">
        <v>8</v>
      </c>
      <c r="B24" s="10" t="s">
        <v>15</v>
      </c>
      <c r="C24" s="10" t="s">
        <v>9</v>
      </c>
      <c r="D24" s="11">
        <v>12000</v>
      </c>
      <c r="E24" s="11">
        <v>12000</v>
      </c>
      <c r="F24" s="13">
        <v>12000</v>
      </c>
    </row>
    <row r="25" spans="1:6" ht="22.9" customHeight="1" outlineLevel="1">
      <c r="A25" s="6" t="s">
        <v>16</v>
      </c>
      <c r="B25" s="7" t="s">
        <v>17</v>
      </c>
      <c r="C25" s="7"/>
      <c r="D25" s="8">
        <v>437841</v>
      </c>
      <c r="E25" s="8">
        <v>318775</v>
      </c>
      <c r="F25" s="14">
        <v>87698</v>
      </c>
    </row>
    <row r="26" spans="1:6" ht="22.9" customHeight="1" outlineLevel="4">
      <c r="A26" s="9" t="s">
        <v>8</v>
      </c>
      <c r="B26" s="10" t="s">
        <v>17</v>
      </c>
      <c r="C26" s="10" t="s">
        <v>9</v>
      </c>
      <c r="D26" s="12">
        <v>437841</v>
      </c>
      <c r="E26" s="12">
        <v>318775</v>
      </c>
      <c r="F26" s="16">
        <v>87698</v>
      </c>
    </row>
    <row r="27" spans="1:6" ht="22.9" customHeight="1" outlineLevel="1">
      <c r="A27" s="6" t="s">
        <v>18</v>
      </c>
      <c r="B27" s="7" t="s">
        <v>19</v>
      </c>
      <c r="C27" s="7"/>
      <c r="D27" s="8">
        <v>898602.2</v>
      </c>
      <c r="E27" s="8">
        <v>213000</v>
      </c>
      <c r="F27" s="14">
        <v>232964</v>
      </c>
    </row>
    <row r="28" spans="1:6" ht="22.9" customHeight="1" outlineLevel="4">
      <c r="A28" s="9" t="s">
        <v>8</v>
      </c>
      <c r="B28" s="10" t="s">
        <v>19</v>
      </c>
      <c r="C28" s="10" t="s">
        <v>9</v>
      </c>
      <c r="D28" s="12">
        <v>898602.2</v>
      </c>
      <c r="E28" s="12">
        <v>213000</v>
      </c>
      <c r="F28" s="16">
        <v>232964</v>
      </c>
    </row>
    <row r="29" spans="1:6" ht="45.6" customHeight="1" outlineLevel="1">
      <c r="A29" s="6" t="s">
        <v>20</v>
      </c>
      <c r="B29" s="7" t="s">
        <v>21</v>
      </c>
      <c r="C29" s="7"/>
      <c r="D29" s="8">
        <v>9000</v>
      </c>
      <c r="E29" s="8"/>
      <c r="F29" s="14"/>
    </row>
    <row r="30" spans="1:6" ht="22.9" customHeight="1" outlineLevel="4">
      <c r="A30" s="9" t="s">
        <v>22</v>
      </c>
      <c r="B30" s="10" t="s">
        <v>21</v>
      </c>
      <c r="C30" s="10" t="s">
        <v>23</v>
      </c>
      <c r="D30" s="11">
        <v>9000</v>
      </c>
      <c r="E30" s="11"/>
      <c r="F30" s="13"/>
    </row>
    <row r="31" spans="1:6" ht="33" customHeight="1">
      <c r="A31" s="6" t="s">
        <v>51</v>
      </c>
      <c r="B31" s="7" t="s">
        <v>24</v>
      </c>
      <c r="C31" s="7"/>
      <c r="D31" s="8">
        <f>D32+D36+D38</f>
        <v>2495000</v>
      </c>
      <c r="E31" s="8">
        <f>E32</f>
        <v>1755606</v>
      </c>
      <c r="F31" s="14">
        <f>F32</f>
        <v>1755606</v>
      </c>
    </row>
    <row r="32" spans="1:6" ht="34.15" customHeight="1" outlineLevel="1">
      <c r="A32" s="6" t="s">
        <v>25</v>
      </c>
      <c r="B32" s="7" t="s">
        <v>26</v>
      </c>
      <c r="C32" s="7"/>
      <c r="D32" s="8">
        <f>D33+D34+D35</f>
        <v>2485000</v>
      </c>
      <c r="E32" s="8">
        <f>E33+E34+E35</f>
        <v>1755606</v>
      </c>
      <c r="F32" s="14">
        <f>F33+F34+F35</f>
        <v>1755606</v>
      </c>
    </row>
    <row r="33" spans="1:6" ht="22.9" customHeight="1" outlineLevel="4">
      <c r="A33" s="9" t="s">
        <v>27</v>
      </c>
      <c r="B33" s="10" t="s">
        <v>26</v>
      </c>
      <c r="C33" s="10" t="s">
        <v>28</v>
      </c>
      <c r="D33" s="11">
        <v>1650000</v>
      </c>
      <c r="E33" s="11">
        <v>1317706</v>
      </c>
      <c r="F33" s="11">
        <v>1317706</v>
      </c>
    </row>
    <row r="34" spans="1:6" ht="39" customHeight="1" outlineLevel="4">
      <c r="A34" s="9" t="s">
        <v>29</v>
      </c>
      <c r="B34" s="10" t="s">
        <v>26</v>
      </c>
      <c r="C34" s="10" t="s">
        <v>30</v>
      </c>
      <c r="D34" s="11">
        <v>500000</v>
      </c>
      <c r="E34" s="11">
        <v>437900</v>
      </c>
      <c r="F34" s="11">
        <v>437900</v>
      </c>
    </row>
    <row r="35" spans="1:6" ht="22.9" customHeight="1" outlineLevel="4">
      <c r="A35" s="9" t="s">
        <v>8</v>
      </c>
      <c r="B35" s="10" t="s">
        <v>26</v>
      </c>
      <c r="C35" s="10" t="s">
        <v>9</v>
      </c>
      <c r="D35" s="11">
        <v>335000</v>
      </c>
      <c r="E35" s="11">
        <v>0</v>
      </c>
      <c r="F35" s="13">
        <v>0</v>
      </c>
    </row>
    <row r="36" spans="1:6" ht="22.9" customHeight="1" outlineLevel="1">
      <c r="A36" s="6" t="s">
        <v>31</v>
      </c>
      <c r="B36" s="7" t="s">
        <v>32</v>
      </c>
      <c r="C36" s="7"/>
      <c r="D36" s="8">
        <v>4000</v>
      </c>
      <c r="E36" s="8"/>
      <c r="F36" s="14"/>
    </row>
    <row r="37" spans="1:6" ht="22.9" customHeight="1" outlineLevel="4">
      <c r="A37" s="9" t="s">
        <v>22</v>
      </c>
      <c r="B37" s="10" t="s">
        <v>32</v>
      </c>
      <c r="C37" s="10" t="s">
        <v>23</v>
      </c>
      <c r="D37" s="11">
        <v>4000</v>
      </c>
      <c r="E37" s="11"/>
      <c r="F37" s="13"/>
    </row>
    <row r="38" spans="1:6" ht="22.9" customHeight="1" outlineLevel="1">
      <c r="A38" s="6" t="s">
        <v>33</v>
      </c>
      <c r="B38" s="7" t="s">
        <v>34</v>
      </c>
      <c r="C38" s="7"/>
      <c r="D38" s="8">
        <v>6000</v>
      </c>
      <c r="E38" s="8"/>
      <c r="F38" s="14"/>
    </row>
    <row r="39" spans="1:6" ht="22.9" customHeight="1" outlineLevel="4">
      <c r="A39" s="9" t="s">
        <v>35</v>
      </c>
      <c r="B39" s="10" t="s">
        <v>34</v>
      </c>
      <c r="C39" s="10" t="s">
        <v>36</v>
      </c>
      <c r="D39" s="11">
        <v>6000</v>
      </c>
      <c r="E39" s="11"/>
      <c r="F39" s="13"/>
    </row>
  </sheetData>
  <mergeCells count="2">
    <mergeCell ref="A6:D6"/>
    <mergeCell ref="C2:D2"/>
  </mergeCells>
  <pageMargins left="1.17" right="0.39" top="0.78" bottom="0.78" header="0" footer="0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2022-12-26T06:38:09Z</cp:lastPrinted>
  <dcterms:created xsi:type="dcterms:W3CDTF">2020-12-01T13:30:26Z</dcterms:created>
  <dcterms:modified xsi:type="dcterms:W3CDTF">2022-12-26T06:38:30Z</dcterms:modified>
</cp:coreProperties>
</file>