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E18" i="1"/>
  <c r="D18"/>
  <c r="E19"/>
  <c r="D19"/>
  <c r="D32"/>
  <c r="E32"/>
  <c r="E22"/>
  <c r="D22"/>
  <c r="E14" l="1"/>
  <c r="D14"/>
</calcChain>
</file>

<file path=xl/sharedStrings.xml><?xml version="1.0" encoding="utf-8"?>
<sst xmlns="http://schemas.openxmlformats.org/spreadsheetml/2006/main" count="76" uniqueCount="51">
  <si>
    <t>Единица измерения руб.</t>
  </si>
  <si>
    <t>Наименование кода</t>
  </si>
  <si>
    <t>КЦСР</t>
  </si>
  <si>
    <t>КВР</t>
  </si>
  <si>
    <t>ИТОГО: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</si>
  <si>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</si>
  <si>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</si>
  <si>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</si>
  <si>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</si>
  <si>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</si>
  <si>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</si>
  <si>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</si>
  <si>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</si>
  <si>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</si>
  <si>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</si>
  <si>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</si>
  <si>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</si>
  <si>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</si>
  <si>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</si>
  <si>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</si>
  <si>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</si>
  <si>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</si>
  <si>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Уплата налога на имущество организаций и земельного налога</t>
  </si>
  <si>
    <t>851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</si>
  <si>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</si>
  <si>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</si>
  <si>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</si>
  <si>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</si>
  <si>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</si>
  <si>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</si>
  <si>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</si>
  <si>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</si>
  <si>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</si>
  <si>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прочих налогов, сборов и иных платежей</t>
  </si>
  <si>
    <t>86.0.00.80150</t>
  </si>
  <si>
    <t>Уплата иных платежей</t>
  </si>
  <si>
    <t>853</t>
  </si>
  <si>
    <t>Ассигнования 2023 год</t>
  </si>
  <si>
    <t>1</t>
  </si>
  <si>
    <t>2</t>
  </si>
  <si>
    <t>3</t>
  </si>
  <si>
    <t>4</t>
  </si>
  <si>
    <t>5</t>
  </si>
  <si>
    <t>Ведомственная целевая программа "Пожарная безопасность и защита населения и территориии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</si>
  <si>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</si>
  <si>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</si>
  <si>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Ведомственная целевая программа "Повышение безопасности дорожного движения на территории Сысоевского сельского поселени Суровикинского муниципального района на 2020-2022 годы"</t>
  </si>
  <si>
    <t xml:space="preserve">Распределение бюджетных ассигнований на реализацию ведомственных программ бюджета Сысоевского сельского поселения на 2023 и 2024 годы </t>
  </si>
  <si>
    <t>Ассигнования 2024 год</t>
  </si>
  <si>
    <t>Приложение 12</t>
  </si>
  <si>
    <t>Содержание и обслуживание имущества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</si>
</sst>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39"/>
  <sheetViews>
    <sheetView showGridLines="0" tabSelected="1" topLeftCell="A2" workbookViewId="0">
      <selection activeCell="E19" sqref="E19"/>
    </sheetView>
  </sheetViews>
  <sheetFormatPr defaultRowHeight="12.75" customHeight="1" outlineLevelRow="4"/>
  <cols>
    <col min="1" max="1" width="30.7109375" customWidth="1"/>
    <col min="2" max="2" width="10.7109375" customWidth="1"/>
    <col min="3" max="3" width="8.7109375" customWidth="1"/>
    <col min="4" max="5" width="15.42578125" customWidth="1"/>
    <col min="6" max="6" width="13.140625" customWidth="1"/>
    <col min="7" max="9" width="9.140625" customWidth="1"/>
  </cols>
  <sheetData>
    <row r="1" spans="1:5" ht="12.75" customHeight="1">
      <c r="D1" s="17" t="s">
        <v>49</v>
      </c>
      <c r="E1" s="17"/>
    </row>
    <row r="3" spans="1:5" ht="12.75" hidden="1" customHeight="1"/>
    <row r="4" spans="1:5" ht="12.75" hidden="1" customHeight="1"/>
    <row r="5" spans="1:5" ht="12.75" hidden="1" customHeight="1"/>
    <row r="6" spans="1:5" ht="36" customHeight="1">
      <c r="A6" s="16" t="s">
        <v>47</v>
      </c>
      <c r="B6" s="16"/>
      <c r="C6" s="16"/>
      <c r="D6" s="16"/>
      <c r="E6" s="16"/>
    </row>
    <row r="7" spans="1:5" ht="12.75" hidden="1" customHeight="1"/>
    <row r="8" spans="1:5" ht="12.75" hidden="1" customHeight="1"/>
    <row r="9" spans="1:5" ht="12.75" hidden="1" customHeight="1"/>
    <row r="10" spans="1:5" ht="12.75" hidden="1" customHeight="1"/>
    <row r="11" spans="1:5">
      <c r="A11" s="1" t="s">
        <v>0</v>
      </c>
    </row>
    <row r="12" spans="1:5" ht="38.65" customHeight="1">
      <c r="A12" s="2" t="s">
        <v>1</v>
      </c>
      <c r="B12" s="2" t="s">
        <v>2</v>
      </c>
      <c r="C12" s="2" t="s">
        <v>3</v>
      </c>
      <c r="D12" s="2" t="s">
        <v>37</v>
      </c>
      <c r="E12" s="2" t="s">
        <v>48</v>
      </c>
    </row>
    <row r="13" spans="1:5" ht="15" customHeight="1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42</v>
      </c>
    </row>
    <row r="14" spans="1:5" ht="13.5">
      <c r="A14" s="3" t="s">
        <v>4</v>
      </c>
      <c r="B14" s="4"/>
      <c r="C14" s="4"/>
      <c r="D14" s="5">
        <f>D15+D18+D22+D31</f>
        <v>7573134</v>
      </c>
      <c r="E14" s="6">
        <f>E15+E18+E22+E31</f>
        <v>7438843</v>
      </c>
    </row>
    <row r="15" spans="1:5" ht="68.45" customHeight="1">
      <c r="A15" s="7" t="s">
        <v>43</v>
      </c>
      <c r="B15" s="8" t="s">
        <v>5</v>
      </c>
      <c r="C15" s="8"/>
      <c r="D15" s="9">
        <v>120000</v>
      </c>
      <c r="E15" s="10">
        <v>120000</v>
      </c>
    </row>
    <row r="16" spans="1:5" ht="45.6" customHeight="1" outlineLevel="1">
      <c r="A16" s="7" t="s">
        <v>6</v>
      </c>
      <c r="B16" s="8" t="s">
        <v>7</v>
      </c>
      <c r="C16" s="8"/>
      <c r="D16" s="9">
        <v>120000</v>
      </c>
      <c r="E16" s="9">
        <v>120000</v>
      </c>
    </row>
    <row r="17" spans="1:11" ht="22.9" customHeight="1" outlineLevel="4">
      <c r="A17" s="11" t="s">
        <v>8</v>
      </c>
      <c r="B17" s="12" t="s">
        <v>7</v>
      </c>
      <c r="C17" s="12" t="s">
        <v>9</v>
      </c>
      <c r="D17" s="9">
        <v>120000</v>
      </c>
      <c r="E17" s="9">
        <v>120000</v>
      </c>
    </row>
    <row r="18" spans="1:11" ht="68.45" customHeight="1">
      <c r="A18" s="7" t="s">
        <v>46</v>
      </c>
      <c r="B18" s="8" t="s">
        <v>10</v>
      </c>
      <c r="C18" s="8"/>
      <c r="D18" s="9">
        <f>D19</f>
        <v>3093103</v>
      </c>
      <c r="E18" s="10">
        <f>E19</f>
        <v>3147206</v>
      </c>
    </row>
    <row r="19" spans="1:11" ht="34.15" customHeight="1" outlineLevel="1">
      <c r="A19" s="7" t="s">
        <v>11</v>
      </c>
      <c r="B19" s="8" t="s">
        <v>12</v>
      </c>
      <c r="C19" s="8"/>
      <c r="D19" s="9">
        <f>D20+D21</f>
        <v>3093103</v>
      </c>
      <c r="E19" s="10">
        <f>E20+E21</f>
        <v>3147206</v>
      </c>
    </row>
    <row r="20" spans="1:11" ht="22.9" customHeight="1" outlineLevel="4">
      <c r="A20" s="11" t="s">
        <v>8</v>
      </c>
      <c r="B20" s="12" t="s">
        <v>12</v>
      </c>
      <c r="C20" s="12" t="s">
        <v>9</v>
      </c>
      <c r="D20" s="9">
        <v>2793103</v>
      </c>
      <c r="E20" s="10">
        <v>2847206</v>
      </c>
    </row>
    <row r="21" spans="1:11" ht="22.9" customHeight="1" outlineLevel="4">
      <c r="A21" s="15" t="s">
        <v>50</v>
      </c>
      <c r="B21" s="12" t="s">
        <v>12</v>
      </c>
      <c r="C21" s="12" t="s">
        <v>9</v>
      </c>
      <c r="D21" s="9">
        <v>300000</v>
      </c>
      <c r="E21" s="10">
        <v>300000</v>
      </c>
    </row>
    <row r="22" spans="1:11" ht="68.45" customHeight="1">
      <c r="A22" s="7" t="s">
        <v>44</v>
      </c>
      <c r="B22" s="8" t="s">
        <v>13</v>
      </c>
      <c r="C22" s="8"/>
      <c r="D22" s="9">
        <f>D23+D25+D27</f>
        <v>1229431</v>
      </c>
      <c r="E22" s="10">
        <f>E23+E25+E27</f>
        <v>1035837</v>
      </c>
    </row>
    <row r="23" spans="1:11" ht="22.9" customHeight="1" outlineLevel="1">
      <c r="A23" s="7" t="s">
        <v>14</v>
      </c>
      <c r="B23" s="8" t="s">
        <v>15</v>
      </c>
      <c r="C23" s="8"/>
      <c r="D23" s="9">
        <v>12000</v>
      </c>
      <c r="E23" s="10">
        <v>12000</v>
      </c>
    </row>
    <row r="24" spans="1:11" ht="22.9" customHeight="1" outlineLevel="4">
      <c r="A24" s="11" t="s">
        <v>8</v>
      </c>
      <c r="B24" s="12" t="s">
        <v>15</v>
      </c>
      <c r="C24" s="12" t="s">
        <v>9</v>
      </c>
      <c r="D24" s="13">
        <v>12000</v>
      </c>
      <c r="E24" s="14">
        <v>12000</v>
      </c>
    </row>
    <row r="25" spans="1:11" ht="22.9" customHeight="1" outlineLevel="1">
      <c r="A25" s="7" t="s">
        <v>16</v>
      </c>
      <c r="B25" s="8" t="s">
        <v>17</v>
      </c>
      <c r="C25" s="8"/>
      <c r="D25" s="9">
        <v>690200</v>
      </c>
      <c r="E25" s="10">
        <v>700000</v>
      </c>
    </row>
    <row r="26" spans="1:11" ht="22.9" customHeight="1" outlineLevel="4">
      <c r="A26" s="11" t="s">
        <v>8</v>
      </c>
      <c r="B26" s="12" t="s">
        <v>17</v>
      </c>
      <c r="C26" s="12" t="s">
        <v>9</v>
      </c>
      <c r="D26" s="9">
        <v>690200</v>
      </c>
      <c r="E26" s="10">
        <v>700000</v>
      </c>
    </row>
    <row r="27" spans="1:11" ht="22.9" customHeight="1" outlineLevel="1">
      <c r="A27" s="7" t="s">
        <v>18</v>
      </c>
      <c r="B27" s="8" t="s">
        <v>19</v>
      </c>
      <c r="C27" s="8"/>
      <c r="D27" s="9">
        <v>527231</v>
      </c>
      <c r="E27" s="10">
        <v>323837</v>
      </c>
    </row>
    <row r="28" spans="1:11" ht="22.9" customHeight="1" outlineLevel="4">
      <c r="A28" s="11" t="s">
        <v>8</v>
      </c>
      <c r="B28" s="12" t="s">
        <v>19</v>
      </c>
      <c r="C28" s="12" t="s">
        <v>9</v>
      </c>
      <c r="D28" s="9">
        <v>527231</v>
      </c>
      <c r="E28" s="10">
        <v>323837</v>
      </c>
      <c r="K28" s="10"/>
    </row>
    <row r="29" spans="1:11" ht="45.6" customHeight="1" outlineLevel="1">
      <c r="A29" s="7" t="s">
        <v>20</v>
      </c>
      <c r="B29" s="8" t="s">
        <v>21</v>
      </c>
      <c r="C29" s="8"/>
      <c r="D29" s="9"/>
      <c r="E29" s="10"/>
    </row>
    <row r="30" spans="1:11" ht="22.9" customHeight="1" outlineLevel="4">
      <c r="A30" s="11" t="s">
        <v>22</v>
      </c>
      <c r="B30" s="12" t="s">
        <v>21</v>
      </c>
      <c r="C30" s="12" t="s">
        <v>23</v>
      </c>
      <c r="D30" s="13"/>
      <c r="E30" s="14"/>
    </row>
    <row r="31" spans="1:11" ht="57" customHeight="1">
      <c r="A31" s="7" t="s">
        <v>45</v>
      </c>
      <c r="B31" s="8" t="s">
        <v>24</v>
      </c>
      <c r="C31" s="8"/>
      <c r="D31" s="9">
        <v>3130600</v>
      </c>
      <c r="E31" s="10">
        <v>3135800</v>
      </c>
    </row>
    <row r="32" spans="1:11" ht="34.15" customHeight="1" outlineLevel="1">
      <c r="A32" s="7" t="s">
        <v>25</v>
      </c>
      <c r="B32" s="8" t="s">
        <v>26</v>
      </c>
      <c r="C32" s="8"/>
      <c r="D32" s="9">
        <f>D33+D34+D35</f>
        <v>3130600</v>
      </c>
      <c r="E32" s="10">
        <f>E33+E34+E35</f>
        <v>3135800</v>
      </c>
    </row>
    <row r="33" spans="1:5" ht="22.9" customHeight="1" outlineLevel="4">
      <c r="A33" s="11" t="s">
        <v>27</v>
      </c>
      <c r="B33" s="12" t="s">
        <v>26</v>
      </c>
      <c r="C33" s="12" t="s">
        <v>28</v>
      </c>
      <c r="D33" s="13">
        <v>2040000</v>
      </c>
      <c r="E33" s="14">
        <v>2050000</v>
      </c>
    </row>
    <row r="34" spans="1:5" ht="57" customHeight="1" outlineLevel="4">
      <c r="A34" s="11" t="s">
        <v>29</v>
      </c>
      <c r="B34" s="12" t="s">
        <v>26</v>
      </c>
      <c r="C34" s="12" t="s">
        <v>30</v>
      </c>
      <c r="D34" s="13">
        <v>620000</v>
      </c>
      <c r="E34" s="14">
        <v>625000</v>
      </c>
    </row>
    <row r="35" spans="1:5" ht="22.9" customHeight="1" outlineLevel="4">
      <c r="A35" s="11" t="s">
        <v>8</v>
      </c>
      <c r="B35" s="12" t="s">
        <v>26</v>
      </c>
      <c r="C35" s="12" t="s">
        <v>9</v>
      </c>
      <c r="D35" s="13">
        <v>470600</v>
      </c>
      <c r="E35" s="14">
        <v>460800</v>
      </c>
    </row>
    <row r="36" spans="1:5" ht="22.9" customHeight="1" outlineLevel="1">
      <c r="A36" s="7" t="s">
        <v>31</v>
      </c>
      <c r="B36" s="8" t="s">
        <v>32</v>
      </c>
      <c r="C36" s="8"/>
      <c r="D36" s="9"/>
      <c r="E36" s="10"/>
    </row>
    <row r="37" spans="1:5" ht="22.9" customHeight="1" outlineLevel="4">
      <c r="A37" s="11" t="s">
        <v>22</v>
      </c>
      <c r="B37" s="12" t="s">
        <v>32</v>
      </c>
      <c r="C37" s="12" t="s">
        <v>23</v>
      </c>
      <c r="D37" s="13"/>
      <c r="E37" s="14"/>
    </row>
    <row r="38" spans="1:5" ht="22.9" customHeight="1" outlineLevel="1">
      <c r="A38" s="7" t="s">
        <v>33</v>
      </c>
      <c r="B38" s="8" t="s">
        <v>34</v>
      </c>
      <c r="C38" s="8"/>
      <c r="D38" s="9"/>
      <c r="E38" s="10"/>
    </row>
    <row r="39" spans="1:5" ht="22.9" customHeight="1" outlineLevel="4">
      <c r="A39" s="11" t="s">
        <v>35</v>
      </c>
      <c r="B39" s="12" t="s">
        <v>34</v>
      </c>
      <c r="C39" s="12" t="s">
        <v>36</v>
      </c>
      <c r="D39" s="13"/>
      <c r="E39" s="14"/>
    </row>
  </sheetData>
  <mergeCells count="2">
    <mergeCell ref="A6:E6"/>
    <mergeCell ref="D1:E1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2020-12-03T12:59:54Z</cp:lastPrinted>
  <dcterms:created xsi:type="dcterms:W3CDTF">2020-12-01T13:30:26Z</dcterms:created>
  <dcterms:modified xsi:type="dcterms:W3CDTF">2021-12-20T10:29:01Z</dcterms:modified>
</cp:coreProperties>
</file>