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Бюджет!$J$121</definedName>
    <definedName name="SIGN" localSheetId="0">Бюджет!$A$19:$H$20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I116" i="1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<sst xmlns="http://schemas.openxmlformats.org/spreadsheetml/2006/main" count="456" uniqueCount="145">
  <si>
    <t>руб.</t>
  </si>
  <si>
    <t>Наименование кода</t>
  </si>
  <si>
    <t>КВСР</t>
  </si>
  <si>
    <t>КФСР</t>
  </si>
  <si>
    <t>КЦСР</t>
  </si>
  <si>
    <t>КВР</t>
  </si>
  <si>
    <t>Ассигнования 2023 год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</si>
  <si>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</si>
  <si>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</si>
  <si>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</si>
  <si>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</si>
  <si>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</si>
  <si>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</si>
  <si>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</si>
  <si>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</si>
  <si>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</si>
  <si>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</si>
  <si>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</si>
  <si>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</si>
  <si>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</si>
  <si>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</si>
  <si>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</si>
  <si>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</si>
  <si>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</si>
  <si>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</si>
  <si>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</si>
  <si>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</si>
  <si>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</si>
  <si>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</si>
  <si>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</si>
  <si>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</si>
  <si>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</si>
  <si>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</si>
  <si>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</si>
  <si>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</si>
  <si>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</si>
  <si>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</si>
  <si>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</si>
  <si>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</si>
  <si>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</si>
  <si>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</si>
  <si>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</si>
  <si>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</si>
  <si>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</si>
  <si>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</si>
  <si>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</si>
  <si>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</si>
  <si>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</si>
  <si>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</si>
  <si>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</si>
  <si>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</si>
  <si>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</si>
  <si>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</si>
  <si>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</si>
  <si>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</si>
  <si>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</si>
  <si>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</si>
  <si>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</si>
  <si>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</si>
  <si>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</si>
  <si>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</si>
  <si>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</si>
  <si>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</si>
  <si>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</si>
  <si>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</si>
  <si>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</si>
  <si>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</si>
  <si>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</si>
  <si>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</si>
  <si>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</si>
  <si>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</si>
  <si>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</si>
  <si>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</si>
  <si>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</si>
  <si>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</si>
  <si>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</si>
  <si>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</si>
  <si>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</si>
  <si>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</si>
  <si>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</si>
  <si>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</si>
  <si>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</si>
  <si>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</si>
  <si>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</si>
  <si>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</si>
  <si>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</si>
  <si>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</si>
  <si>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</si>
  <si>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</si>
  <si>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</si>
  <si>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</si>
  <si>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</si>
  <si>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</si>
  <si>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</si>
  <si>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</si>
  <si>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</si>
  <si>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</si>
  <si>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</si>
  <si>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</si>
  <si>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</si>
  <si>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</si>
  <si>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</si>
  <si>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</si>
  <si>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</si>
  <si>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</si>
  <si>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</si>
  <si>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</si>
  <si>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</si>
  <si>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</si>
  <si>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</si>
  <si>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</si>
  <si>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</si>
  <si>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</si>
  <si>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</si>
  <si>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</si>
  <si>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</si>
  <si>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</si>
  <si>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</si>
  <si>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</si>
  <si>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</si>
  <si>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</si>
  <si>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</si>
  <si>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</si>
  <si>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</si>
  <si>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</si>
  <si>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</si>
  <si>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 xml:space="preserve">по ведомственной структуре расходов бюджета </t>
  </si>
  <si>
    <t>поселения за 1 квартал 2023 года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</si>
  <si>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</si>
  <si>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</si>
  <si>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</si>
  <si>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</si>
  <si>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</si>
  <si>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</si>
  <si>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</si>
  <si>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</si>
  <si>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</si>
  <si>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</si>
  <si>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</si>
  <si>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</si>
  <si>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Исполнение расходов бюджета Сысоевского сельского поселения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</si>
  <si>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</si>
  <si>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</si>
  <si>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Ведомственная целевая программа "Благоустройство населённых пунктов Сысоевского сельского поселения на 2023-2025 годы "</t>
  </si>
  <si>
    <t>Ведомственная целевая программа "Культура Сысоевского сельского поселения на 2023-2025 годы"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</si>
</sst>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2"/>
      <name val="MS Sans Serif"/>
      <family val="2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6:J116"/>
  <sheetViews>
    <sheetView showGridLines="0" tabSelected="1" workbookViewId="0">
      <selection activeCell="A7" sqref="A7:I7"/>
    </sheetView>
  </sheetViews>
  <sheetFormatPr defaultRowHeight="12.75" customHeight="1" outlineLevelRow="7"/>
  <cols>
    <col min="1" max="1" width="30.7109375" customWidth="1"/>
    <col min="2" max="2" width="6.140625" customWidth="1"/>
    <col min="3" max="3" width="7" customWidth="1"/>
    <col min="4" max="4" width="13.28515625" customWidth="1"/>
    <col min="5" max="5" width="7.42578125" customWidth="1"/>
    <col min="6" max="6" width="12.5703125" customWidth="1"/>
    <col min="7" max="7" width="13.140625" customWidth="1"/>
    <col min="8" max="9" width="15.42578125" customWidth="1"/>
    <col min="10" max="10" width="9.140625" customWidth="1"/>
  </cols>
  <sheetData>
    <row r="6" spans="1:10" ht="12.75" customHeight="1">
      <c r="A6" s="15" t="s">
        <v>140</v>
      </c>
      <c r="B6" s="15"/>
      <c r="C6" s="15"/>
      <c r="D6" s="15"/>
      <c r="E6" s="15"/>
      <c r="F6" s="15"/>
      <c r="G6" s="15"/>
      <c r="H6" s="15"/>
      <c r="I6" s="15"/>
    </row>
    <row r="7" spans="1:10" ht="12.75" customHeight="1">
      <c r="A7" s="15" t="s">
        <v>126</v>
      </c>
      <c r="B7" s="15"/>
      <c r="C7" s="15"/>
      <c r="D7" s="15"/>
      <c r="E7" s="15"/>
      <c r="F7" s="15"/>
      <c r="G7" s="15"/>
      <c r="H7" s="15"/>
      <c r="I7" s="15"/>
    </row>
    <row r="8" spans="1:10" ht="12.75" customHeight="1">
      <c r="A8" s="15" t="s">
        <v>127</v>
      </c>
      <c r="B8" s="15"/>
      <c r="C8" s="15"/>
      <c r="D8" s="15"/>
      <c r="E8" s="15"/>
      <c r="F8" s="15"/>
      <c r="G8" s="15"/>
      <c r="H8" s="15"/>
      <c r="I8" s="15"/>
    </row>
    <row r="9" spans="1:10" ht="12.7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21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128</v>
      </c>
      <c r="H11" s="13" t="s">
        <v>129</v>
      </c>
      <c r="I11" s="13" t="s">
        <v>130</v>
      </c>
      <c r="J11" s="1"/>
    </row>
    <row r="12" spans="1:10">
      <c r="A12" s="13" t="s">
        <v>131</v>
      </c>
      <c r="B12" s="13" t="s">
        <v>132</v>
      </c>
      <c r="C12" s="13" t="s">
        <v>133</v>
      </c>
      <c r="D12" s="13" t="s">
        <v>134</v>
      </c>
      <c r="E12" s="13" t="s">
        <v>135</v>
      </c>
      <c r="F12" s="13" t="s">
        <v>136</v>
      </c>
      <c r="G12" s="13" t="s">
        <v>137</v>
      </c>
      <c r="H12" s="13" t="s">
        <v>138</v>
      </c>
      <c r="I12" s="13" t="s">
        <v>139</v>
      </c>
    </row>
    <row r="13" spans="1:10" ht="22.5">
      <c r="A13" s="2" t="s">
        <v>7</v>
      </c>
      <c r="B13" s="3" t="s">
        <v>8</v>
      </c>
      <c r="C13" s="3"/>
      <c r="D13" s="3"/>
      <c r="E13" s="3"/>
      <c r="F13" s="4">
        <v>11738783.619999999</v>
      </c>
      <c r="G13" s="4">
        <v>1888907.97</v>
      </c>
      <c r="H13" s="4">
        <f t="shared" ref="H13" si="0">F13-G13</f>
        <v>9849875.6499999985</v>
      </c>
      <c r="I13" s="14">
        <f t="shared" ref="I13" si="1">G13/F13</f>
        <v>0.1609117291149115</v>
      </c>
    </row>
    <row r="14" spans="1:10" ht="22.5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4508640</v>
      </c>
      <c r="G14" s="4">
        <v>1097144.1599999999</v>
      </c>
      <c r="H14" s="4">
        <f t="shared" ref="H14:H77" si="2">F14-G14</f>
        <v>3411495.84</v>
      </c>
      <c r="I14" s="14">
        <f t="shared" ref="I14:I77" si="3">G14/F14</f>
        <v>0.24334259554987756</v>
      </c>
    </row>
    <row r="15" spans="1:10" ht="45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866000</v>
      </c>
      <c r="G15" s="4">
        <v>173793.21</v>
      </c>
      <c r="H15" s="4">
        <f t="shared" si="2"/>
        <v>692206.79</v>
      </c>
      <c r="I15" s="14">
        <f t="shared" si="3"/>
        <v>0.200685</v>
      </c>
    </row>
    <row r="16" spans="1:10" ht="45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866000</v>
      </c>
      <c r="G16" s="4">
        <v>173793.21</v>
      </c>
      <c r="H16" s="4">
        <f t="shared" si="2"/>
        <v>692206.79</v>
      </c>
      <c r="I16" s="14">
        <f t="shared" si="3"/>
        <v>0.200685</v>
      </c>
    </row>
    <row r="17" spans="1:9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866000</v>
      </c>
      <c r="G17" s="4">
        <v>173793.21</v>
      </c>
      <c r="H17" s="4">
        <f t="shared" si="2"/>
        <v>692206.79</v>
      </c>
      <c r="I17" s="14">
        <f t="shared" si="3"/>
        <v>0.200685</v>
      </c>
    </row>
    <row r="18" spans="1:9" ht="22.5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665000</v>
      </c>
      <c r="G18" s="7">
        <v>145125</v>
      </c>
      <c r="H18" s="4">
        <f t="shared" si="2"/>
        <v>519875</v>
      </c>
      <c r="I18" s="14">
        <f t="shared" si="3"/>
        <v>0.21823308270676692</v>
      </c>
    </row>
    <row r="19" spans="1:9" ht="67.5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201000</v>
      </c>
      <c r="G19" s="7">
        <v>28668.21</v>
      </c>
      <c r="H19" s="4">
        <f t="shared" si="2"/>
        <v>172331.79</v>
      </c>
      <c r="I19" s="14">
        <f t="shared" si="3"/>
        <v>0.14262791044776119</v>
      </c>
    </row>
    <row r="20" spans="1:9" ht="67.5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1828100</v>
      </c>
      <c r="G20" s="4">
        <v>486462.51</v>
      </c>
      <c r="H20" s="4">
        <f t="shared" si="2"/>
        <v>1341637.49</v>
      </c>
      <c r="I20" s="14">
        <f t="shared" si="3"/>
        <v>0.26610278978174062</v>
      </c>
    </row>
    <row r="21" spans="1:9" ht="45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1819100</v>
      </c>
      <c r="G21" s="4">
        <v>486462.51</v>
      </c>
      <c r="H21" s="4">
        <f t="shared" si="2"/>
        <v>1332637.49</v>
      </c>
      <c r="I21" s="14">
        <f t="shared" si="3"/>
        <v>0.26741933373646309</v>
      </c>
    </row>
    <row r="22" spans="1:9" ht="33.75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1815500</v>
      </c>
      <c r="G22" s="4">
        <v>486462.51</v>
      </c>
      <c r="H22" s="4">
        <f t="shared" si="2"/>
        <v>1329037.49</v>
      </c>
      <c r="I22" s="14">
        <f t="shared" si="3"/>
        <v>0.26794960616909941</v>
      </c>
    </row>
    <row r="23" spans="1:9" ht="22.5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1220000</v>
      </c>
      <c r="G23" s="7">
        <v>282878.32</v>
      </c>
      <c r="H23" s="4">
        <f t="shared" si="2"/>
        <v>937121.67999999993</v>
      </c>
      <c r="I23" s="14">
        <f t="shared" si="3"/>
        <v>0.23186747540983607</v>
      </c>
    </row>
    <row r="24" spans="1:9" ht="67.5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400000</v>
      </c>
      <c r="G24" s="7">
        <v>74364.17</v>
      </c>
      <c r="H24" s="4">
        <f t="shared" si="2"/>
        <v>325635.83</v>
      </c>
      <c r="I24" s="14">
        <f t="shared" si="3"/>
        <v>0.18591042499999999</v>
      </c>
    </row>
    <row r="25" spans="1:9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165700</v>
      </c>
      <c r="G25" s="7">
        <v>129220.02</v>
      </c>
      <c r="H25" s="4">
        <f t="shared" si="2"/>
        <v>36479.979999999996</v>
      </c>
      <c r="I25" s="14">
        <f t="shared" si="3"/>
        <v>0.77984321062160533</v>
      </c>
    </row>
    <row r="26" spans="1:9" outlineLevel="7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29800</v>
      </c>
      <c r="G26" s="7">
        <v>0</v>
      </c>
      <c r="H26" s="4">
        <f t="shared" si="2"/>
        <v>29800</v>
      </c>
      <c r="I26" s="14">
        <f t="shared" si="3"/>
        <v>0</v>
      </c>
    </row>
    <row r="27" spans="1:9" ht="45" outlineLevel="4">
      <c r="A27" s="2" t="s">
        <v>29</v>
      </c>
      <c r="B27" s="3" t="s">
        <v>8</v>
      </c>
      <c r="C27" s="3" t="s">
        <v>22</v>
      </c>
      <c r="D27" s="3" t="s">
        <v>30</v>
      </c>
      <c r="E27" s="3"/>
      <c r="F27" s="4">
        <v>3600</v>
      </c>
      <c r="G27" s="4">
        <v>0</v>
      </c>
      <c r="H27" s="4">
        <f t="shared" si="2"/>
        <v>3600</v>
      </c>
      <c r="I27" s="14">
        <f t="shared" si="3"/>
        <v>0</v>
      </c>
    </row>
    <row r="28" spans="1:9" outlineLevel="7">
      <c r="A28" s="5" t="s">
        <v>25</v>
      </c>
      <c r="B28" s="6" t="s">
        <v>8</v>
      </c>
      <c r="C28" s="6" t="s">
        <v>22</v>
      </c>
      <c r="D28" s="6" t="s">
        <v>30</v>
      </c>
      <c r="E28" s="6" t="s">
        <v>26</v>
      </c>
      <c r="F28" s="7">
        <v>3600</v>
      </c>
      <c r="G28" s="7">
        <v>0</v>
      </c>
      <c r="H28" s="4">
        <f t="shared" si="2"/>
        <v>3600</v>
      </c>
      <c r="I28" s="14">
        <f t="shared" si="3"/>
        <v>0</v>
      </c>
    </row>
    <row r="29" spans="1:9" ht="33.75" outlineLevel="3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9000</v>
      </c>
      <c r="G29" s="4">
        <v>0</v>
      </c>
      <c r="H29" s="4">
        <f t="shared" si="2"/>
        <v>9000</v>
      </c>
      <c r="I29" s="14">
        <f t="shared" si="3"/>
        <v>0</v>
      </c>
    </row>
    <row r="30" spans="1:9" ht="33.75" outlineLevel="4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2000</v>
      </c>
      <c r="G30" s="4">
        <v>0</v>
      </c>
      <c r="H30" s="4">
        <f t="shared" si="2"/>
        <v>2000</v>
      </c>
      <c r="I30" s="14">
        <f t="shared" si="3"/>
        <v>0</v>
      </c>
    </row>
    <row r="31" spans="1:9" ht="22.5" outlineLevel="7">
      <c r="A31" s="5" t="s">
        <v>35</v>
      </c>
      <c r="B31" s="6" t="s">
        <v>8</v>
      </c>
      <c r="C31" s="6" t="s">
        <v>22</v>
      </c>
      <c r="D31" s="6" t="s">
        <v>34</v>
      </c>
      <c r="E31" s="6" t="s">
        <v>36</v>
      </c>
      <c r="F31" s="7">
        <v>2000</v>
      </c>
      <c r="G31" s="7">
        <v>0</v>
      </c>
      <c r="H31" s="4">
        <f t="shared" si="2"/>
        <v>2000</v>
      </c>
      <c r="I31" s="14">
        <f t="shared" si="3"/>
        <v>0</v>
      </c>
    </row>
    <row r="32" spans="1:9" ht="22.5" outlineLevel="4">
      <c r="A32" s="2" t="s">
        <v>37</v>
      </c>
      <c r="B32" s="3" t="s">
        <v>8</v>
      </c>
      <c r="C32" s="3" t="s">
        <v>22</v>
      </c>
      <c r="D32" s="3" t="s">
        <v>38</v>
      </c>
      <c r="E32" s="3"/>
      <c r="F32" s="4">
        <v>7000</v>
      </c>
      <c r="G32" s="4">
        <v>0</v>
      </c>
      <c r="H32" s="4">
        <f t="shared" si="2"/>
        <v>7000</v>
      </c>
      <c r="I32" s="14">
        <f t="shared" si="3"/>
        <v>0</v>
      </c>
    </row>
    <row r="33" spans="1:9" outlineLevel="7">
      <c r="A33" s="5" t="s">
        <v>39</v>
      </c>
      <c r="B33" s="6" t="s">
        <v>8</v>
      </c>
      <c r="C33" s="6" t="s">
        <v>22</v>
      </c>
      <c r="D33" s="6" t="s">
        <v>38</v>
      </c>
      <c r="E33" s="6" t="s">
        <v>40</v>
      </c>
      <c r="F33" s="7">
        <v>7000</v>
      </c>
      <c r="G33" s="7">
        <v>0</v>
      </c>
      <c r="H33" s="4">
        <f t="shared" si="2"/>
        <v>7000</v>
      </c>
      <c r="I33" s="14">
        <f t="shared" si="3"/>
        <v>0</v>
      </c>
    </row>
    <row r="34" spans="1:9" ht="56.25" outlineLevel="2">
      <c r="A34" s="2" t="s">
        <v>41</v>
      </c>
      <c r="B34" s="3" t="s">
        <v>8</v>
      </c>
      <c r="C34" s="3" t="s">
        <v>42</v>
      </c>
      <c r="D34" s="3"/>
      <c r="E34" s="3"/>
      <c r="F34" s="4">
        <v>43040</v>
      </c>
      <c r="G34" s="4">
        <v>0</v>
      </c>
      <c r="H34" s="4">
        <f t="shared" si="2"/>
        <v>43040</v>
      </c>
      <c r="I34" s="14">
        <f t="shared" si="3"/>
        <v>0</v>
      </c>
    </row>
    <row r="35" spans="1:9" ht="45" outlineLevel="3">
      <c r="A35" s="2" t="s">
        <v>13</v>
      </c>
      <c r="B35" s="3" t="s">
        <v>8</v>
      </c>
      <c r="C35" s="3" t="s">
        <v>42</v>
      </c>
      <c r="D35" s="3" t="s">
        <v>14</v>
      </c>
      <c r="E35" s="3"/>
      <c r="F35" s="4">
        <v>43040</v>
      </c>
      <c r="G35" s="4">
        <v>0</v>
      </c>
      <c r="H35" s="4">
        <f t="shared" si="2"/>
        <v>43040</v>
      </c>
      <c r="I35" s="14">
        <f t="shared" si="3"/>
        <v>0</v>
      </c>
    </row>
    <row r="36" spans="1:9" ht="90" outlineLevel="4">
      <c r="A36" s="2" t="s">
        <v>43</v>
      </c>
      <c r="B36" s="3" t="s">
        <v>8</v>
      </c>
      <c r="C36" s="3" t="s">
        <v>42</v>
      </c>
      <c r="D36" s="3" t="s">
        <v>44</v>
      </c>
      <c r="E36" s="3"/>
      <c r="F36" s="4">
        <v>43040</v>
      </c>
      <c r="G36" s="4">
        <v>0</v>
      </c>
      <c r="H36" s="4">
        <f t="shared" si="2"/>
        <v>43040</v>
      </c>
      <c r="I36" s="14">
        <f t="shared" si="3"/>
        <v>0</v>
      </c>
    </row>
    <row r="37" spans="1:9" outlineLevel="7">
      <c r="A37" s="5" t="s">
        <v>45</v>
      </c>
      <c r="B37" s="6" t="s">
        <v>8</v>
      </c>
      <c r="C37" s="6" t="s">
        <v>42</v>
      </c>
      <c r="D37" s="6" t="s">
        <v>44</v>
      </c>
      <c r="E37" s="6" t="s">
        <v>46</v>
      </c>
      <c r="F37" s="7">
        <v>43040</v>
      </c>
      <c r="G37" s="7">
        <v>0</v>
      </c>
      <c r="H37" s="4">
        <f t="shared" si="2"/>
        <v>43040</v>
      </c>
      <c r="I37" s="14">
        <f t="shared" si="3"/>
        <v>0</v>
      </c>
    </row>
    <row r="38" spans="1:9" outlineLevel="2">
      <c r="A38" s="2" t="s">
        <v>47</v>
      </c>
      <c r="B38" s="3" t="s">
        <v>8</v>
      </c>
      <c r="C38" s="3" t="s">
        <v>48</v>
      </c>
      <c r="D38" s="3"/>
      <c r="E38" s="3"/>
      <c r="F38" s="4">
        <v>10000</v>
      </c>
      <c r="G38" s="4">
        <v>0</v>
      </c>
      <c r="H38" s="4">
        <f t="shared" si="2"/>
        <v>10000</v>
      </c>
      <c r="I38" s="14">
        <f t="shared" si="3"/>
        <v>0</v>
      </c>
    </row>
    <row r="39" spans="1:9" ht="33.75" outlineLevel="3">
      <c r="A39" s="2" t="s">
        <v>31</v>
      </c>
      <c r="B39" s="3" t="s">
        <v>8</v>
      </c>
      <c r="C39" s="3" t="s">
        <v>48</v>
      </c>
      <c r="D39" s="3" t="s">
        <v>32</v>
      </c>
      <c r="E39" s="3"/>
      <c r="F39" s="4">
        <v>10000</v>
      </c>
      <c r="G39" s="4">
        <v>0</v>
      </c>
      <c r="H39" s="4">
        <f t="shared" si="2"/>
        <v>10000</v>
      </c>
      <c r="I39" s="14">
        <f t="shared" si="3"/>
        <v>0</v>
      </c>
    </row>
    <row r="40" spans="1:9" outlineLevel="4">
      <c r="A40" s="2" t="s">
        <v>49</v>
      </c>
      <c r="B40" s="3" t="s">
        <v>8</v>
      </c>
      <c r="C40" s="3" t="s">
        <v>48</v>
      </c>
      <c r="D40" s="3" t="s">
        <v>50</v>
      </c>
      <c r="E40" s="3"/>
      <c r="F40" s="4">
        <v>10000</v>
      </c>
      <c r="G40" s="4">
        <v>0</v>
      </c>
      <c r="H40" s="4">
        <f t="shared" si="2"/>
        <v>10000</v>
      </c>
      <c r="I40" s="14">
        <f t="shared" si="3"/>
        <v>0</v>
      </c>
    </row>
    <row r="41" spans="1:9" outlineLevel="7">
      <c r="A41" s="5" t="s">
        <v>51</v>
      </c>
      <c r="B41" s="6" t="s">
        <v>8</v>
      </c>
      <c r="C41" s="6" t="s">
        <v>48</v>
      </c>
      <c r="D41" s="6" t="s">
        <v>50</v>
      </c>
      <c r="E41" s="6" t="s">
        <v>52</v>
      </c>
      <c r="F41" s="7">
        <v>10000</v>
      </c>
      <c r="G41" s="7">
        <v>0</v>
      </c>
      <c r="H41" s="4">
        <f t="shared" si="2"/>
        <v>10000</v>
      </c>
      <c r="I41" s="14">
        <f t="shared" si="3"/>
        <v>0</v>
      </c>
    </row>
    <row r="42" spans="1:9" ht="22.5" outlineLevel="2">
      <c r="A42" s="2" t="s">
        <v>53</v>
      </c>
      <c r="B42" s="3" t="s">
        <v>8</v>
      </c>
      <c r="C42" s="3" t="s">
        <v>54</v>
      </c>
      <c r="D42" s="3"/>
      <c r="E42" s="3"/>
      <c r="F42" s="4">
        <v>1761500</v>
      </c>
      <c r="G42" s="4">
        <v>436888.44</v>
      </c>
      <c r="H42" s="4">
        <f t="shared" si="2"/>
        <v>1324611.56</v>
      </c>
      <c r="I42" s="14">
        <f t="shared" si="3"/>
        <v>0.24802068691456144</v>
      </c>
    </row>
    <row r="43" spans="1:9" ht="33.75" outlineLevel="3">
      <c r="A43" s="2" t="s">
        <v>31</v>
      </c>
      <c r="B43" s="3" t="s">
        <v>8</v>
      </c>
      <c r="C43" s="3" t="s">
        <v>54</v>
      </c>
      <c r="D43" s="3" t="s">
        <v>32</v>
      </c>
      <c r="E43" s="3"/>
      <c r="F43" s="4">
        <v>1761500</v>
      </c>
      <c r="G43" s="4">
        <v>436888.44</v>
      </c>
      <c r="H43" s="4">
        <f t="shared" si="2"/>
        <v>1324611.56</v>
      </c>
      <c r="I43" s="14">
        <f t="shared" si="3"/>
        <v>0.24802068691456144</v>
      </c>
    </row>
    <row r="44" spans="1:9" ht="33.75" outlineLevel="4">
      <c r="A44" s="2" t="s">
        <v>55</v>
      </c>
      <c r="B44" s="3" t="s">
        <v>8</v>
      </c>
      <c r="C44" s="3" t="s">
        <v>54</v>
      </c>
      <c r="D44" s="3" t="s">
        <v>56</v>
      </c>
      <c r="E44" s="3"/>
      <c r="F44" s="4">
        <v>1693000</v>
      </c>
      <c r="G44" s="4">
        <v>380888.44</v>
      </c>
      <c r="H44" s="4">
        <f t="shared" si="2"/>
        <v>1312111.56</v>
      </c>
      <c r="I44" s="14">
        <f t="shared" si="3"/>
        <v>0.2249784051978736</v>
      </c>
    </row>
    <row r="45" spans="1:9" outlineLevel="7">
      <c r="A45" s="5" t="s">
        <v>57</v>
      </c>
      <c r="B45" s="6" t="s">
        <v>8</v>
      </c>
      <c r="C45" s="6" t="s">
        <v>54</v>
      </c>
      <c r="D45" s="6" t="s">
        <v>56</v>
      </c>
      <c r="E45" s="6" t="s">
        <v>58</v>
      </c>
      <c r="F45" s="7">
        <v>1300000</v>
      </c>
      <c r="G45" s="7">
        <v>304123.03000000003</v>
      </c>
      <c r="H45" s="4">
        <f t="shared" si="2"/>
        <v>995876.97</v>
      </c>
      <c r="I45" s="14">
        <f t="shared" si="3"/>
        <v>0.23394079230769232</v>
      </c>
    </row>
    <row r="46" spans="1:9" ht="56.25" outlineLevel="7">
      <c r="A46" s="5" t="s">
        <v>59</v>
      </c>
      <c r="B46" s="6" t="s">
        <v>8</v>
      </c>
      <c r="C46" s="6" t="s">
        <v>54</v>
      </c>
      <c r="D46" s="6" t="s">
        <v>56</v>
      </c>
      <c r="E46" s="6" t="s">
        <v>60</v>
      </c>
      <c r="F46" s="7">
        <v>393000</v>
      </c>
      <c r="G46" s="7">
        <v>76765.41</v>
      </c>
      <c r="H46" s="4">
        <f t="shared" si="2"/>
        <v>316234.58999999997</v>
      </c>
      <c r="I46" s="14">
        <f t="shared" si="3"/>
        <v>0.19533183206106872</v>
      </c>
    </row>
    <row r="47" spans="1:9" ht="56.25" outlineLevel="4">
      <c r="A47" s="2" t="s">
        <v>61</v>
      </c>
      <c r="B47" s="3" t="s">
        <v>8</v>
      </c>
      <c r="C47" s="3" t="s">
        <v>54</v>
      </c>
      <c r="D47" s="3" t="s">
        <v>62</v>
      </c>
      <c r="E47" s="3"/>
      <c r="F47" s="4">
        <v>55500</v>
      </c>
      <c r="G47" s="4">
        <v>55500</v>
      </c>
      <c r="H47" s="4">
        <f t="shared" si="2"/>
        <v>0</v>
      </c>
      <c r="I47" s="14">
        <f t="shared" si="3"/>
        <v>1</v>
      </c>
    </row>
    <row r="48" spans="1:9" outlineLevel="7">
      <c r="A48" s="5" t="s">
        <v>25</v>
      </c>
      <c r="B48" s="6" t="s">
        <v>8</v>
      </c>
      <c r="C48" s="6" t="s">
        <v>54</v>
      </c>
      <c r="D48" s="6" t="s">
        <v>62</v>
      </c>
      <c r="E48" s="6" t="s">
        <v>26</v>
      </c>
      <c r="F48" s="7">
        <v>55500</v>
      </c>
      <c r="G48" s="7">
        <v>55500</v>
      </c>
      <c r="H48" s="4">
        <f t="shared" si="2"/>
        <v>0</v>
      </c>
      <c r="I48" s="14">
        <f t="shared" si="3"/>
        <v>1</v>
      </c>
    </row>
    <row r="49" spans="1:9" ht="22.5" outlineLevel="4">
      <c r="A49" s="2" t="s">
        <v>53</v>
      </c>
      <c r="B49" s="3" t="s">
        <v>8</v>
      </c>
      <c r="C49" s="3" t="s">
        <v>54</v>
      </c>
      <c r="D49" s="3" t="s">
        <v>63</v>
      </c>
      <c r="E49" s="3"/>
      <c r="F49" s="4">
        <v>10500</v>
      </c>
      <c r="G49" s="4">
        <v>0</v>
      </c>
      <c r="H49" s="4">
        <f t="shared" si="2"/>
        <v>10500</v>
      </c>
      <c r="I49" s="14">
        <f t="shared" si="3"/>
        <v>0</v>
      </c>
    </row>
    <row r="50" spans="1:9" outlineLevel="7">
      <c r="A50" s="5" t="s">
        <v>25</v>
      </c>
      <c r="B50" s="6" t="s">
        <v>8</v>
      </c>
      <c r="C50" s="6" t="s">
        <v>54</v>
      </c>
      <c r="D50" s="6" t="s">
        <v>63</v>
      </c>
      <c r="E50" s="6" t="s">
        <v>26</v>
      </c>
      <c r="F50" s="7">
        <v>10500</v>
      </c>
      <c r="G50" s="7">
        <v>0</v>
      </c>
      <c r="H50" s="4">
        <f t="shared" si="2"/>
        <v>10500</v>
      </c>
      <c r="I50" s="14">
        <f t="shared" si="3"/>
        <v>0</v>
      </c>
    </row>
    <row r="51" spans="1:9" ht="45" outlineLevel="4">
      <c r="A51" s="2" t="s">
        <v>64</v>
      </c>
      <c r="B51" s="3" t="s">
        <v>8</v>
      </c>
      <c r="C51" s="3" t="s">
        <v>54</v>
      </c>
      <c r="D51" s="3" t="s">
        <v>65</v>
      </c>
      <c r="E51" s="3"/>
      <c r="F51" s="4">
        <v>2000</v>
      </c>
      <c r="G51" s="4">
        <v>0</v>
      </c>
      <c r="H51" s="4">
        <f t="shared" si="2"/>
        <v>2000</v>
      </c>
      <c r="I51" s="14">
        <f t="shared" si="3"/>
        <v>0</v>
      </c>
    </row>
    <row r="52" spans="1:9" outlineLevel="7">
      <c r="A52" s="5" t="s">
        <v>39</v>
      </c>
      <c r="B52" s="6" t="s">
        <v>8</v>
      </c>
      <c r="C52" s="6" t="s">
        <v>54</v>
      </c>
      <c r="D52" s="6" t="s">
        <v>65</v>
      </c>
      <c r="E52" s="6" t="s">
        <v>40</v>
      </c>
      <c r="F52" s="7">
        <v>2000</v>
      </c>
      <c r="G52" s="7">
        <v>0</v>
      </c>
      <c r="H52" s="4">
        <f t="shared" si="2"/>
        <v>2000</v>
      </c>
      <c r="I52" s="14">
        <f t="shared" si="3"/>
        <v>0</v>
      </c>
    </row>
    <row r="53" spans="1:9" ht="22.5" outlineLevel="4">
      <c r="A53" s="2" t="s">
        <v>37</v>
      </c>
      <c r="B53" s="3" t="s">
        <v>8</v>
      </c>
      <c r="C53" s="3" t="s">
        <v>54</v>
      </c>
      <c r="D53" s="3" t="s">
        <v>38</v>
      </c>
      <c r="E53" s="3"/>
      <c r="F53" s="4">
        <v>500</v>
      </c>
      <c r="G53" s="4">
        <v>500</v>
      </c>
      <c r="H53" s="4">
        <f t="shared" si="2"/>
        <v>0</v>
      </c>
      <c r="I53" s="14">
        <f t="shared" si="3"/>
        <v>1</v>
      </c>
    </row>
    <row r="54" spans="1:9" outlineLevel="7">
      <c r="A54" s="5" t="s">
        <v>39</v>
      </c>
      <c r="B54" s="6" t="s">
        <v>8</v>
      </c>
      <c r="C54" s="6" t="s">
        <v>54</v>
      </c>
      <c r="D54" s="6" t="s">
        <v>38</v>
      </c>
      <c r="E54" s="6" t="s">
        <v>40</v>
      </c>
      <c r="F54" s="7">
        <v>500</v>
      </c>
      <c r="G54" s="7">
        <v>500</v>
      </c>
      <c r="H54" s="4">
        <f t="shared" si="2"/>
        <v>0</v>
      </c>
      <c r="I54" s="14">
        <f t="shared" si="3"/>
        <v>1</v>
      </c>
    </row>
    <row r="55" spans="1:9" outlineLevel="1">
      <c r="A55" s="2" t="s">
        <v>66</v>
      </c>
      <c r="B55" s="3" t="s">
        <v>8</v>
      </c>
      <c r="C55" s="3" t="s">
        <v>67</v>
      </c>
      <c r="D55" s="3"/>
      <c r="E55" s="3"/>
      <c r="F55" s="4">
        <v>107000</v>
      </c>
      <c r="G55" s="4">
        <v>14584.92</v>
      </c>
      <c r="H55" s="4">
        <f t="shared" si="2"/>
        <v>92415.08</v>
      </c>
      <c r="I55" s="14">
        <f t="shared" si="3"/>
        <v>0.13630766355140186</v>
      </c>
    </row>
    <row r="56" spans="1:9" ht="22.5" outlineLevel="2">
      <c r="A56" s="2" t="s">
        <v>68</v>
      </c>
      <c r="B56" s="3" t="s">
        <v>8</v>
      </c>
      <c r="C56" s="3" t="s">
        <v>69</v>
      </c>
      <c r="D56" s="3"/>
      <c r="E56" s="3"/>
      <c r="F56" s="4">
        <v>107000</v>
      </c>
      <c r="G56" s="4">
        <v>14584.92</v>
      </c>
      <c r="H56" s="4">
        <f t="shared" si="2"/>
        <v>92415.08</v>
      </c>
      <c r="I56" s="14">
        <f t="shared" si="3"/>
        <v>0.13630766355140186</v>
      </c>
    </row>
    <row r="57" spans="1:9" ht="33.75" outlineLevel="3">
      <c r="A57" s="2" t="s">
        <v>31</v>
      </c>
      <c r="B57" s="3" t="s">
        <v>8</v>
      </c>
      <c r="C57" s="3" t="s">
        <v>69</v>
      </c>
      <c r="D57" s="3" t="s">
        <v>32</v>
      </c>
      <c r="E57" s="3"/>
      <c r="F57" s="4">
        <v>107000</v>
      </c>
      <c r="G57" s="4">
        <v>14584.92</v>
      </c>
      <c r="H57" s="4">
        <f t="shared" si="2"/>
        <v>92415.08</v>
      </c>
      <c r="I57" s="14">
        <f t="shared" si="3"/>
        <v>0.13630766355140186</v>
      </c>
    </row>
    <row r="58" spans="1:9" ht="45" outlineLevel="4">
      <c r="A58" s="2" t="s">
        <v>70</v>
      </c>
      <c r="B58" s="3" t="s">
        <v>8</v>
      </c>
      <c r="C58" s="3" t="s">
        <v>69</v>
      </c>
      <c r="D58" s="3" t="s">
        <v>71</v>
      </c>
      <c r="E58" s="3"/>
      <c r="F58" s="4">
        <v>107000</v>
      </c>
      <c r="G58" s="4">
        <v>14584.92</v>
      </c>
      <c r="H58" s="4">
        <f t="shared" si="2"/>
        <v>92415.08</v>
      </c>
      <c r="I58" s="14">
        <f t="shared" si="3"/>
        <v>0.13630766355140186</v>
      </c>
    </row>
    <row r="59" spans="1:9" ht="22.5" outlineLevel="7">
      <c r="A59" s="5" t="s">
        <v>17</v>
      </c>
      <c r="B59" s="6" t="s">
        <v>8</v>
      </c>
      <c r="C59" s="6" t="s">
        <v>69</v>
      </c>
      <c r="D59" s="6" t="s">
        <v>71</v>
      </c>
      <c r="E59" s="6" t="s">
        <v>18</v>
      </c>
      <c r="F59" s="7">
        <v>83000</v>
      </c>
      <c r="G59" s="7">
        <v>11685.32</v>
      </c>
      <c r="H59" s="4">
        <f t="shared" si="2"/>
        <v>71314.679999999993</v>
      </c>
      <c r="I59" s="14">
        <f t="shared" si="3"/>
        <v>0.14078698795180722</v>
      </c>
    </row>
    <row r="60" spans="1:9" ht="67.5" outlineLevel="7">
      <c r="A60" s="5" t="s">
        <v>19</v>
      </c>
      <c r="B60" s="6" t="s">
        <v>8</v>
      </c>
      <c r="C60" s="6" t="s">
        <v>69</v>
      </c>
      <c r="D60" s="6" t="s">
        <v>71</v>
      </c>
      <c r="E60" s="6" t="s">
        <v>20</v>
      </c>
      <c r="F60" s="7">
        <v>24000</v>
      </c>
      <c r="G60" s="7">
        <v>2899.6</v>
      </c>
      <c r="H60" s="4">
        <f t="shared" si="2"/>
        <v>21100.400000000001</v>
      </c>
      <c r="I60" s="14">
        <f t="shared" si="3"/>
        <v>0.12081666666666667</v>
      </c>
    </row>
    <row r="61" spans="1:9" ht="33.75" outlineLevel="1">
      <c r="A61" s="2" t="s">
        <v>72</v>
      </c>
      <c r="B61" s="3" t="s">
        <v>8</v>
      </c>
      <c r="C61" s="3" t="s">
        <v>73</v>
      </c>
      <c r="D61" s="3"/>
      <c r="E61" s="3"/>
      <c r="F61" s="4">
        <v>133452</v>
      </c>
      <c r="G61" s="4">
        <v>40000</v>
      </c>
      <c r="H61" s="4">
        <f t="shared" si="2"/>
        <v>93452</v>
      </c>
      <c r="I61" s="14">
        <f t="shared" si="3"/>
        <v>0.29973323741869734</v>
      </c>
    </row>
    <row r="62" spans="1:9" ht="45" outlineLevel="2">
      <c r="A62" s="2" t="s">
        <v>74</v>
      </c>
      <c r="B62" s="3" t="s">
        <v>8</v>
      </c>
      <c r="C62" s="3" t="s">
        <v>75</v>
      </c>
      <c r="D62" s="3"/>
      <c r="E62" s="3"/>
      <c r="F62" s="4">
        <v>120000</v>
      </c>
      <c r="G62" s="4">
        <v>40000</v>
      </c>
      <c r="H62" s="4">
        <f t="shared" si="2"/>
        <v>80000</v>
      </c>
      <c r="I62" s="14">
        <f t="shared" si="3"/>
        <v>0.33333333333333331</v>
      </c>
    </row>
    <row r="63" spans="1:9" ht="74.25" customHeight="1" outlineLevel="3">
      <c r="A63" s="2" t="s">
        <v>141</v>
      </c>
      <c r="B63" s="3" t="s">
        <v>8</v>
      </c>
      <c r="C63" s="3" t="s">
        <v>75</v>
      </c>
      <c r="D63" s="3" t="s">
        <v>76</v>
      </c>
      <c r="E63" s="3"/>
      <c r="F63" s="4">
        <v>120000</v>
      </c>
      <c r="G63" s="4">
        <v>40000</v>
      </c>
      <c r="H63" s="4">
        <f t="shared" si="2"/>
        <v>80000</v>
      </c>
      <c r="I63" s="14">
        <f t="shared" si="3"/>
        <v>0.33333333333333331</v>
      </c>
    </row>
    <row r="64" spans="1:9" ht="45" outlineLevel="4">
      <c r="A64" s="2" t="s">
        <v>77</v>
      </c>
      <c r="B64" s="3" t="s">
        <v>8</v>
      </c>
      <c r="C64" s="3" t="s">
        <v>75</v>
      </c>
      <c r="D64" s="3" t="s">
        <v>78</v>
      </c>
      <c r="E64" s="3"/>
      <c r="F64" s="4">
        <v>120000</v>
      </c>
      <c r="G64" s="4">
        <v>40000</v>
      </c>
      <c r="H64" s="4">
        <f t="shared" si="2"/>
        <v>80000</v>
      </c>
      <c r="I64" s="14">
        <f t="shared" si="3"/>
        <v>0.33333333333333331</v>
      </c>
    </row>
    <row r="65" spans="1:9" outlineLevel="7">
      <c r="A65" s="5" t="s">
        <v>25</v>
      </c>
      <c r="B65" s="6" t="s">
        <v>8</v>
      </c>
      <c r="C65" s="6" t="s">
        <v>75</v>
      </c>
      <c r="D65" s="6" t="s">
        <v>78</v>
      </c>
      <c r="E65" s="6" t="s">
        <v>26</v>
      </c>
      <c r="F65" s="7">
        <v>120000</v>
      </c>
      <c r="G65" s="7">
        <v>40000</v>
      </c>
      <c r="H65" s="4">
        <f t="shared" si="2"/>
        <v>80000</v>
      </c>
      <c r="I65" s="14">
        <f t="shared" si="3"/>
        <v>0.33333333333333331</v>
      </c>
    </row>
    <row r="66" spans="1:9" ht="33.75" outlineLevel="2">
      <c r="A66" s="2" t="s">
        <v>79</v>
      </c>
      <c r="B66" s="3" t="s">
        <v>8</v>
      </c>
      <c r="C66" s="3" t="s">
        <v>80</v>
      </c>
      <c r="D66" s="3"/>
      <c r="E66" s="3"/>
      <c r="F66" s="4">
        <v>13452</v>
      </c>
      <c r="G66" s="4">
        <v>0</v>
      </c>
      <c r="H66" s="4">
        <f t="shared" si="2"/>
        <v>13452</v>
      </c>
      <c r="I66" s="14">
        <f t="shared" si="3"/>
        <v>0</v>
      </c>
    </row>
    <row r="67" spans="1:9" ht="45" outlineLevel="3">
      <c r="A67" s="2" t="s">
        <v>81</v>
      </c>
      <c r="B67" s="3" t="s">
        <v>8</v>
      </c>
      <c r="C67" s="3" t="s">
        <v>80</v>
      </c>
      <c r="D67" s="3" t="s">
        <v>82</v>
      </c>
      <c r="E67" s="3"/>
      <c r="F67" s="4">
        <v>13452</v>
      </c>
      <c r="G67" s="4">
        <v>0</v>
      </c>
      <c r="H67" s="4">
        <f t="shared" si="2"/>
        <v>13452</v>
      </c>
      <c r="I67" s="14">
        <f t="shared" si="3"/>
        <v>0</v>
      </c>
    </row>
    <row r="68" spans="1:9" ht="90" outlineLevel="4">
      <c r="A68" s="2" t="s">
        <v>43</v>
      </c>
      <c r="B68" s="3" t="s">
        <v>8</v>
      </c>
      <c r="C68" s="3" t="s">
        <v>80</v>
      </c>
      <c r="D68" s="3" t="s">
        <v>83</v>
      </c>
      <c r="E68" s="3"/>
      <c r="F68" s="4">
        <v>13452</v>
      </c>
      <c r="G68" s="4">
        <v>0</v>
      </c>
      <c r="H68" s="4">
        <f t="shared" si="2"/>
        <v>13452</v>
      </c>
      <c r="I68" s="14">
        <f t="shared" si="3"/>
        <v>0</v>
      </c>
    </row>
    <row r="69" spans="1:9" outlineLevel="7">
      <c r="A69" s="5" t="s">
        <v>45</v>
      </c>
      <c r="B69" s="6" t="s">
        <v>8</v>
      </c>
      <c r="C69" s="6" t="s">
        <v>80</v>
      </c>
      <c r="D69" s="6" t="s">
        <v>83</v>
      </c>
      <c r="E69" s="6" t="s">
        <v>46</v>
      </c>
      <c r="F69" s="7">
        <v>13452</v>
      </c>
      <c r="G69" s="7">
        <v>0</v>
      </c>
      <c r="H69" s="4">
        <f t="shared" si="2"/>
        <v>13452</v>
      </c>
      <c r="I69" s="14">
        <f t="shared" si="3"/>
        <v>0</v>
      </c>
    </row>
    <row r="70" spans="1:9" outlineLevel="1">
      <c r="A70" s="2" t="s">
        <v>84</v>
      </c>
      <c r="B70" s="3" t="s">
        <v>8</v>
      </c>
      <c r="C70" s="3" t="s">
        <v>85</v>
      </c>
      <c r="D70" s="3"/>
      <c r="E70" s="3"/>
      <c r="F70" s="4">
        <v>4192101.56</v>
      </c>
      <c r="G70" s="4">
        <v>196913.24</v>
      </c>
      <c r="H70" s="4">
        <f t="shared" si="2"/>
        <v>3995188.3200000003</v>
      </c>
      <c r="I70" s="14">
        <f t="shared" si="3"/>
        <v>4.6972440238303763E-2</v>
      </c>
    </row>
    <row r="71" spans="1:9" ht="22.5" outlineLevel="2">
      <c r="A71" s="2" t="s">
        <v>86</v>
      </c>
      <c r="B71" s="3" t="s">
        <v>8</v>
      </c>
      <c r="C71" s="3" t="s">
        <v>87</v>
      </c>
      <c r="D71" s="3"/>
      <c r="E71" s="3"/>
      <c r="F71" s="4">
        <v>4182101.56</v>
      </c>
      <c r="G71" s="4">
        <v>196913.24</v>
      </c>
      <c r="H71" s="4">
        <f t="shared" si="2"/>
        <v>3985188.3200000003</v>
      </c>
      <c r="I71" s="14">
        <f t="shared" si="3"/>
        <v>4.708475802773187E-2</v>
      </c>
    </row>
    <row r="72" spans="1:9" ht="74.25" customHeight="1" outlineLevel="3">
      <c r="A72" s="2" t="s">
        <v>142</v>
      </c>
      <c r="B72" s="3" t="s">
        <v>8</v>
      </c>
      <c r="C72" s="3" t="s">
        <v>87</v>
      </c>
      <c r="D72" s="3" t="s">
        <v>88</v>
      </c>
      <c r="E72" s="3"/>
      <c r="F72" s="4">
        <v>3111534.22</v>
      </c>
      <c r="G72" s="4">
        <v>196913.24</v>
      </c>
      <c r="H72" s="4">
        <f t="shared" si="2"/>
        <v>2914620.9800000004</v>
      </c>
      <c r="I72" s="14">
        <f t="shared" si="3"/>
        <v>6.3284934722652661E-2</v>
      </c>
    </row>
    <row r="73" spans="1:9" ht="33.75" outlineLevel="4">
      <c r="A73" s="2" t="s">
        <v>89</v>
      </c>
      <c r="B73" s="3" t="s">
        <v>8</v>
      </c>
      <c r="C73" s="3" t="s">
        <v>87</v>
      </c>
      <c r="D73" s="3" t="s">
        <v>90</v>
      </c>
      <c r="E73" s="3"/>
      <c r="F73" s="4">
        <v>3111534.22</v>
      </c>
      <c r="G73" s="4">
        <v>196913.24</v>
      </c>
      <c r="H73" s="4">
        <f t="shared" si="2"/>
        <v>2914620.9800000004</v>
      </c>
      <c r="I73" s="14">
        <f t="shared" si="3"/>
        <v>6.3284934722652661E-2</v>
      </c>
    </row>
    <row r="74" spans="1:9" outlineLevel="7">
      <c r="A74" s="5" t="s">
        <v>25</v>
      </c>
      <c r="B74" s="6" t="s">
        <v>8</v>
      </c>
      <c r="C74" s="6" t="s">
        <v>87</v>
      </c>
      <c r="D74" s="6" t="s">
        <v>90</v>
      </c>
      <c r="E74" s="6" t="s">
        <v>26</v>
      </c>
      <c r="F74" s="7">
        <v>2480113.7999999998</v>
      </c>
      <c r="G74" s="7">
        <v>7995</v>
      </c>
      <c r="H74" s="4">
        <f t="shared" si="2"/>
        <v>2472118.7999999998</v>
      </c>
      <c r="I74" s="14">
        <f t="shared" si="3"/>
        <v>3.2236423989899176E-3</v>
      </c>
    </row>
    <row r="75" spans="1:9" outlineLevel="7">
      <c r="A75" s="5" t="s">
        <v>27</v>
      </c>
      <c r="B75" s="6" t="s">
        <v>8</v>
      </c>
      <c r="C75" s="6" t="s">
        <v>87</v>
      </c>
      <c r="D75" s="6" t="s">
        <v>90</v>
      </c>
      <c r="E75" s="6" t="s">
        <v>28</v>
      </c>
      <c r="F75" s="7">
        <v>631420.42000000004</v>
      </c>
      <c r="G75" s="7">
        <v>188918.24</v>
      </c>
      <c r="H75" s="4">
        <f t="shared" si="2"/>
        <v>442502.18000000005</v>
      </c>
      <c r="I75" s="14">
        <f t="shared" si="3"/>
        <v>0.29919564527228937</v>
      </c>
    </row>
    <row r="76" spans="1:9" ht="33.75" outlineLevel="3">
      <c r="A76" s="2" t="s">
        <v>31</v>
      </c>
      <c r="B76" s="3" t="s">
        <v>8</v>
      </c>
      <c r="C76" s="3" t="s">
        <v>87</v>
      </c>
      <c r="D76" s="3" t="s">
        <v>32</v>
      </c>
      <c r="E76" s="3"/>
      <c r="F76" s="4">
        <v>1070567.3400000001</v>
      </c>
      <c r="G76" s="4">
        <v>0</v>
      </c>
      <c r="H76" s="4">
        <f t="shared" si="2"/>
        <v>1070567.3400000001</v>
      </c>
      <c r="I76" s="14">
        <f t="shared" si="3"/>
        <v>0</v>
      </c>
    </row>
    <row r="77" spans="1:9" ht="22.5" outlineLevel="4">
      <c r="A77" s="2" t="s">
        <v>91</v>
      </c>
      <c r="B77" s="3" t="s">
        <v>8</v>
      </c>
      <c r="C77" s="3" t="s">
        <v>87</v>
      </c>
      <c r="D77" s="3" t="s">
        <v>92</v>
      </c>
      <c r="E77" s="3"/>
      <c r="F77" s="4">
        <v>1059566.3999999999</v>
      </c>
      <c r="G77" s="4">
        <v>0</v>
      </c>
      <c r="H77" s="4">
        <f t="shared" si="2"/>
        <v>1059566.3999999999</v>
      </c>
      <c r="I77" s="14">
        <f t="shared" si="3"/>
        <v>0</v>
      </c>
    </row>
    <row r="78" spans="1:9" outlineLevel="7">
      <c r="A78" s="5" t="s">
        <v>25</v>
      </c>
      <c r="B78" s="6" t="s">
        <v>8</v>
      </c>
      <c r="C78" s="6" t="s">
        <v>87</v>
      </c>
      <c r="D78" s="6" t="s">
        <v>92</v>
      </c>
      <c r="E78" s="6" t="s">
        <v>26</v>
      </c>
      <c r="F78" s="7">
        <v>937783.2</v>
      </c>
      <c r="G78" s="7">
        <v>0</v>
      </c>
      <c r="H78" s="4">
        <f t="shared" ref="H78:H116" si="4">F78-G78</f>
        <v>937783.2</v>
      </c>
      <c r="I78" s="14">
        <f t="shared" ref="I78:I116" si="5">G78/F78</f>
        <v>0</v>
      </c>
    </row>
    <row r="79" spans="1:9" outlineLevel="7">
      <c r="A79" s="5" t="s">
        <v>45</v>
      </c>
      <c r="B79" s="6" t="s">
        <v>8</v>
      </c>
      <c r="C79" s="6" t="s">
        <v>87</v>
      </c>
      <c r="D79" s="6" t="s">
        <v>92</v>
      </c>
      <c r="E79" s="6" t="s">
        <v>46</v>
      </c>
      <c r="F79" s="7">
        <v>121783.2</v>
      </c>
      <c r="G79" s="7">
        <v>0</v>
      </c>
      <c r="H79" s="4">
        <f t="shared" si="4"/>
        <v>121783.2</v>
      </c>
      <c r="I79" s="14">
        <f t="shared" si="5"/>
        <v>0</v>
      </c>
    </row>
    <row r="80" spans="1:9" ht="67.5" outlineLevel="4">
      <c r="A80" s="2" t="s">
        <v>93</v>
      </c>
      <c r="B80" s="3" t="s">
        <v>8</v>
      </c>
      <c r="C80" s="3" t="s">
        <v>87</v>
      </c>
      <c r="D80" s="3" t="s">
        <v>94</v>
      </c>
      <c r="E80" s="3"/>
      <c r="F80" s="4">
        <v>11000.94</v>
      </c>
      <c r="G80" s="4">
        <v>0</v>
      </c>
      <c r="H80" s="4">
        <f t="shared" si="4"/>
        <v>11000.94</v>
      </c>
      <c r="I80" s="14">
        <f t="shared" si="5"/>
        <v>0</v>
      </c>
    </row>
    <row r="81" spans="1:9" outlineLevel="7">
      <c r="A81" s="5" t="s">
        <v>45</v>
      </c>
      <c r="B81" s="6" t="s">
        <v>8</v>
      </c>
      <c r="C81" s="6" t="s">
        <v>87</v>
      </c>
      <c r="D81" s="6" t="s">
        <v>94</v>
      </c>
      <c r="E81" s="6" t="s">
        <v>46</v>
      </c>
      <c r="F81" s="7">
        <v>11000.94</v>
      </c>
      <c r="G81" s="7">
        <v>0</v>
      </c>
      <c r="H81" s="4">
        <f t="shared" si="4"/>
        <v>11000.94</v>
      </c>
      <c r="I81" s="14">
        <f t="shared" si="5"/>
        <v>0</v>
      </c>
    </row>
    <row r="82" spans="1:9" ht="22.5" outlineLevel="2">
      <c r="A82" s="2" t="s">
        <v>95</v>
      </c>
      <c r="B82" s="3" t="s">
        <v>8</v>
      </c>
      <c r="C82" s="3" t="s">
        <v>96</v>
      </c>
      <c r="D82" s="3"/>
      <c r="E82" s="3"/>
      <c r="F82" s="4">
        <v>10000</v>
      </c>
      <c r="G82" s="4">
        <v>0</v>
      </c>
      <c r="H82" s="4">
        <f t="shared" si="4"/>
        <v>10000</v>
      </c>
      <c r="I82" s="14">
        <f t="shared" si="5"/>
        <v>0</v>
      </c>
    </row>
    <row r="83" spans="1:9" ht="33.75" outlineLevel="3">
      <c r="A83" s="2" t="s">
        <v>31</v>
      </c>
      <c r="B83" s="3" t="s">
        <v>8</v>
      </c>
      <c r="C83" s="3" t="s">
        <v>96</v>
      </c>
      <c r="D83" s="3" t="s">
        <v>32</v>
      </c>
      <c r="E83" s="3"/>
      <c r="F83" s="4">
        <v>10000</v>
      </c>
      <c r="G83" s="4">
        <v>0</v>
      </c>
      <c r="H83" s="4">
        <f t="shared" si="4"/>
        <v>10000</v>
      </c>
      <c r="I83" s="14">
        <f t="shared" si="5"/>
        <v>0</v>
      </c>
    </row>
    <row r="84" spans="1:9" ht="22.5" outlineLevel="4">
      <c r="A84" s="2" t="s">
        <v>97</v>
      </c>
      <c r="B84" s="3" t="s">
        <v>8</v>
      </c>
      <c r="C84" s="3" t="s">
        <v>96</v>
      </c>
      <c r="D84" s="3" t="s">
        <v>98</v>
      </c>
      <c r="E84" s="3"/>
      <c r="F84" s="4">
        <v>10000</v>
      </c>
      <c r="G84" s="4">
        <v>0</v>
      </c>
      <c r="H84" s="4">
        <f t="shared" si="4"/>
        <v>10000</v>
      </c>
      <c r="I84" s="14">
        <f t="shared" si="5"/>
        <v>0</v>
      </c>
    </row>
    <row r="85" spans="1:9" outlineLevel="7">
      <c r="A85" s="5" t="s">
        <v>25</v>
      </c>
      <c r="B85" s="6" t="s">
        <v>8</v>
      </c>
      <c r="C85" s="6" t="s">
        <v>96</v>
      </c>
      <c r="D85" s="6" t="s">
        <v>98</v>
      </c>
      <c r="E85" s="6" t="s">
        <v>26</v>
      </c>
      <c r="F85" s="7">
        <v>10000</v>
      </c>
      <c r="G85" s="7">
        <v>0</v>
      </c>
      <c r="H85" s="4">
        <f t="shared" si="4"/>
        <v>10000</v>
      </c>
      <c r="I85" s="14">
        <f t="shared" si="5"/>
        <v>0</v>
      </c>
    </row>
    <row r="86" spans="1:9" ht="22.5" outlineLevel="1">
      <c r="A86" s="2" t="s">
        <v>99</v>
      </c>
      <c r="B86" s="3" t="s">
        <v>8</v>
      </c>
      <c r="C86" s="3" t="s">
        <v>100</v>
      </c>
      <c r="D86" s="3"/>
      <c r="E86" s="3"/>
      <c r="F86" s="4">
        <v>525911.06000000006</v>
      </c>
      <c r="G86" s="4">
        <v>26100</v>
      </c>
      <c r="H86" s="4">
        <f t="shared" si="4"/>
        <v>499811.06000000006</v>
      </c>
      <c r="I86" s="14">
        <f t="shared" si="5"/>
        <v>4.9628163362831726E-2</v>
      </c>
    </row>
    <row r="87" spans="1:9" outlineLevel="2">
      <c r="A87" s="2" t="s">
        <v>101</v>
      </c>
      <c r="B87" s="3" t="s">
        <v>8</v>
      </c>
      <c r="C87" s="3" t="s">
        <v>102</v>
      </c>
      <c r="D87" s="3"/>
      <c r="E87" s="3"/>
      <c r="F87" s="4">
        <v>525911.06000000006</v>
      </c>
      <c r="G87" s="4">
        <v>26100</v>
      </c>
      <c r="H87" s="4">
        <f t="shared" si="4"/>
        <v>499811.06000000006</v>
      </c>
      <c r="I87" s="14">
        <f t="shared" si="5"/>
        <v>4.9628163362831726E-2</v>
      </c>
    </row>
    <row r="88" spans="1:9" ht="63" customHeight="1" outlineLevel="3">
      <c r="A88" s="2" t="s">
        <v>143</v>
      </c>
      <c r="B88" s="3" t="s">
        <v>8</v>
      </c>
      <c r="C88" s="3" t="s">
        <v>102</v>
      </c>
      <c r="D88" s="3" t="s">
        <v>103</v>
      </c>
      <c r="E88" s="3"/>
      <c r="F88" s="4">
        <v>287995.06</v>
      </c>
      <c r="G88" s="4">
        <v>26100</v>
      </c>
      <c r="H88" s="4">
        <f t="shared" si="4"/>
        <v>261895.06</v>
      </c>
      <c r="I88" s="14">
        <f t="shared" si="5"/>
        <v>9.0626554497150055E-2</v>
      </c>
    </row>
    <row r="89" spans="1:9" ht="22.5" outlineLevel="4">
      <c r="A89" s="2" t="s">
        <v>104</v>
      </c>
      <c r="B89" s="3" t="s">
        <v>8</v>
      </c>
      <c r="C89" s="3" t="s">
        <v>102</v>
      </c>
      <c r="D89" s="3" t="s">
        <v>105</v>
      </c>
      <c r="E89" s="3"/>
      <c r="F89" s="4">
        <v>12000</v>
      </c>
      <c r="G89" s="4">
        <v>0</v>
      </c>
      <c r="H89" s="4">
        <f t="shared" si="4"/>
        <v>12000</v>
      </c>
      <c r="I89" s="14">
        <f t="shared" si="5"/>
        <v>0</v>
      </c>
    </row>
    <row r="90" spans="1:9" outlineLevel="7">
      <c r="A90" s="5" t="s">
        <v>25</v>
      </c>
      <c r="B90" s="6" t="s">
        <v>8</v>
      </c>
      <c r="C90" s="6" t="s">
        <v>102</v>
      </c>
      <c r="D90" s="6" t="s">
        <v>105</v>
      </c>
      <c r="E90" s="6" t="s">
        <v>26</v>
      </c>
      <c r="F90" s="7">
        <v>12000</v>
      </c>
      <c r="G90" s="7">
        <v>0</v>
      </c>
      <c r="H90" s="4">
        <f t="shared" si="4"/>
        <v>12000</v>
      </c>
      <c r="I90" s="14">
        <f t="shared" si="5"/>
        <v>0</v>
      </c>
    </row>
    <row r="91" spans="1:9" outlineLevel="4">
      <c r="A91" s="2" t="s">
        <v>106</v>
      </c>
      <c r="B91" s="3" t="s">
        <v>8</v>
      </c>
      <c r="C91" s="3" t="s">
        <v>102</v>
      </c>
      <c r="D91" s="3" t="s">
        <v>107</v>
      </c>
      <c r="E91" s="3"/>
      <c r="F91" s="4">
        <v>240895.06</v>
      </c>
      <c r="G91" s="4">
        <v>0</v>
      </c>
      <c r="H91" s="4">
        <f t="shared" si="4"/>
        <v>240895.06</v>
      </c>
      <c r="I91" s="14">
        <f t="shared" si="5"/>
        <v>0</v>
      </c>
    </row>
    <row r="92" spans="1:9" outlineLevel="7">
      <c r="A92" s="5" t="s">
        <v>25</v>
      </c>
      <c r="B92" s="6" t="s">
        <v>8</v>
      </c>
      <c r="C92" s="6" t="s">
        <v>102</v>
      </c>
      <c r="D92" s="6" t="s">
        <v>107</v>
      </c>
      <c r="E92" s="6" t="s">
        <v>26</v>
      </c>
      <c r="F92" s="7">
        <v>128554.06</v>
      </c>
      <c r="G92" s="7">
        <v>0</v>
      </c>
      <c r="H92" s="4">
        <f t="shared" si="4"/>
        <v>128554.06</v>
      </c>
      <c r="I92" s="14">
        <f t="shared" si="5"/>
        <v>0</v>
      </c>
    </row>
    <row r="93" spans="1:9" outlineLevel="7">
      <c r="A93" s="5" t="s">
        <v>27</v>
      </c>
      <c r="B93" s="6" t="s">
        <v>8</v>
      </c>
      <c r="C93" s="6" t="s">
        <v>102</v>
      </c>
      <c r="D93" s="6" t="s">
        <v>107</v>
      </c>
      <c r="E93" s="6" t="s">
        <v>28</v>
      </c>
      <c r="F93" s="7">
        <v>112341</v>
      </c>
      <c r="G93" s="7">
        <v>0</v>
      </c>
      <c r="H93" s="4">
        <f t="shared" si="4"/>
        <v>112341</v>
      </c>
      <c r="I93" s="14">
        <f t="shared" si="5"/>
        <v>0</v>
      </c>
    </row>
    <row r="94" spans="1:9" ht="22.5" outlineLevel="4">
      <c r="A94" s="2" t="s">
        <v>108</v>
      </c>
      <c r="B94" s="3" t="s">
        <v>8</v>
      </c>
      <c r="C94" s="3" t="s">
        <v>102</v>
      </c>
      <c r="D94" s="3" t="s">
        <v>109</v>
      </c>
      <c r="E94" s="3"/>
      <c r="F94" s="4">
        <v>26100</v>
      </c>
      <c r="G94" s="4">
        <v>26100</v>
      </c>
      <c r="H94" s="4">
        <f t="shared" si="4"/>
        <v>0</v>
      </c>
      <c r="I94" s="14">
        <f t="shared" si="5"/>
        <v>1</v>
      </c>
    </row>
    <row r="95" spans="1:9" outlineLevel="7">
      <c r="A95" s="5" t="s">
        <v>25</v>
      </c>
      <c r="B95" s="6" t="s">
        <v>8</v>
      </c>
      <c r="C95" s="6" t="s">
        <v>102</v>
      </c>
      <c r="D95" s="6" t="s">
        <v>109</v>
      </c>
      <c r="E95" s="6" t="s">
        <v>26</v>
      </c>
      <c r="F95" s="7">
        <v>26100</v>
      </c>
      <c r="G95" s="7">
        <v>26100</v>
      </c>
      <c r="H95" s="4">
        <f t="shared" si="4"/>
        <v>0</v>
      </c>
      <c r="I95" s="14">
        <f t="shared" si="5"/>
        <v>1</v>
      </c>
    </row>
    <row r="96" spans="1:9" ht="33.75" outlineLevel="4">
      <c r="A96" s="2" t="s">
        <v>110</v>
      </c>
      <c r="B96" s="3" t="s">
        <v>8</v>
      </c>
      <c r="C96" s="3" t="s">
        <v>102</v>
      </c>
      <c r="D96" s="3" t="s">
        <v>111</v>
      </c>
      <c r="E96" s="3"/>
      <c r="F96" s="4">
        <v>9000</v>
      </c>
      <c r="G96" s="4">
        <v>0</v>
      </c>
      <c r="H96" s="4">
        <f t="shared" si="4"/>
        <v>9000</v>
      </c>
      <c r="I96" s="14">
        <f t="shared" si="5"/>
        <v>0</v>
      </c>
    </row>
    <row r="97" spans="1:9" ht="22.5" outlineLevel="7">
      <c r="A97" s="5" t="s">
        <v>35</v>
      </c>
      <c r="B97" s="6" t="s">
        <v>8</v>
      </c>
      <c r="C97" s="6" t="s">
        <v>102</v>
      </c>
      <c r="D97" s="6" t="s">
        <v>111</v>
      </c>
      <c r="E97" s="6" t="s">
        <v>36</v>
      </c>
      <c r="F97" s="7">
        <v>9000</v>
      </c>
      <c r="G97" s="7">
        <v>0</v>
      </c>
      <c r="H97" s="4">
        <f t="shared" si="4"/>
        <v>9000</v>
      </c>
      <c r="I97" s="14">
        <f t="shared" si="5"/>
        <v>0</v>
      </c>
    </row>
    <row r="98" spans="1:9" ht="33.75" outlineLevel="3">
      <c r="A98" s="2" t="s">
        <v>31</v>
      </c>
      <c r="B98" s="3" t="s">
        <v>8</v>
      </c>
      <c r="C98" s="3" t="s">
        <v>102</v>
      </c>
      <c r="D98" s="3" t="s">
        <v>32</v>
      </c>
      <c r="E98" s="3"/>
      <c r="F98" s="4">
        <v>237916</v>
      </c>
      <c r="G98" s="4">
        <v>0</v>
      </c>
      <c r="H98" s="4">
        <f t="shared" si="4"/>
        <v>237916</v>
      </c>
      <c r="I98" s="14">
        <f t="shared" si="5"/>
        <v>0</v>
      </c>
    </row>
    <row r="99" spans="1:9" ht="22.5" outlineLevel="4">
      <c r="A99" s="2" t="s">
        <v>112</v>
      </c>
      <c r="B99" s="3" t="s">
        <v>8</v>
      </c>
      <c r="C99" s="3" t="s">
        <v>102</v>
      </c>
      <c r="D99" s="3" t="s">
        <v>113</v>
      </c>
      <c r="E99" s="3"/>
      <c r="F99" s="4">
        <v>14250</v>
      </c>
      <c r="G99" s="4">
        <v>0</v>
      </c>
      <c r="H99" s="4">
        <f t="shared" si="4"/>
        <v>14250</v>
      </c>
      <c r="I99" s="14">
        <f t="shared" si="5"/>
        <v>0</v>
      </c>
    </row>
    <row r="100" spans="1:9" outlineLevel="7">
      <c r="A100" s="5" t="s">
        <v>25</v>
      </c>
      <c r="B100" s="6" t="s">
        <v>8</v>
      </c>
      <c r="C100" s="6" t="s">
        <v>102</v>
      </c>
      <c r="D100" s="6" t="s">
        <v>113</v>
      </c>
      <c r="E100" s="6" t="s">
        <v>26</v>
      </c>
      <c r="F100" s="7">
        <v>14250</v>
      </c>
      <c r="G100" s="7">
        <v>0</v>
      </c>
      <c r="H100" s="4">
        <f t="shared" si="4"/>
        <v>14250</v>
      </c>
      <c r="I100" s="14">
        <f t="shared" si="5"/>
        <v>0</v>
      </c>
    </row>
    <row r="101" spans="1:9" ht="56.25" outlineLevel="4">
      <c r="A101" s="2" t="s">
        <v>114</v>
      </c>
      <c r="B101" s="3" t="s">
        <v>8</v>
      </c>
      <c r="C101" s="3" t="s">
        <v>102</v>
      </c>
      <c r="D101" s="3" t="s">
        <v>115</v>
      </c>
      <c r="E101" s="3"/>
      <c r="F101" s="4">
        <v>223666</v>
      </c>
      <c r="G101" s="4">
        <v>0</v>
      </c>
      <c r="H101" s="4">
        <f t="shared" si="4"/>
        <v>223666</v>
      </c>
      <c r="I101" s="14">
        <f t="shared" si="5"/>
        <v>0</v>
      </c>
    </row>
    <row r="102" spans="1:9" outlineLevel="7">
      <c r="A102" s="5" t="s">
        <v>25</v>
      </c>
      <c r="B102" s="6" t="s">
        <v>8</v>
      </c>
      <c r="C102" s="6" t="s">
        <v>102</v>
      </c>
      <c r="D102" s="6" t="s">
        <v>115</v>
      </c>
      <c r="E102" s="6" t="s">
        <v>26</v>
      </c>
      <c r="F102" s="7">
        <v>203333</v>
      </c>
      <c r="G102" s="7">
        <v>0</v>
      </c>
      <c r="H102" s="4">
        <f t="shared" si="4"/>
        <v>203333</v>
      </c>
      <c r="I102" s="14">
        <f t="shared" si="5"/>
        <v>0</v>
      </c>
    </row>
    <row r="103" spans="1:9" outlineLevel="7">
      <c r="A103" s="5" t="s">
        <v>45</v>
      </c>
      <c r="B103" s="6" t="s">
        <v>8</v>
      </c>
      <c r="C103" s="6" t="s">
        <v>102</v>
      </c>
      <c r="D103" s="6" t="s">
        <v>115</v>
      </c>
      <c r="E103" s="6" t="s">
        <v>46</v>
      </c>
      <c r="F103" s="7">
        <v>20333</v>
      </c>
      <c r="G103" s="7">
        <v>0</v>
      </c>
      <c r="H103" s="4">
        <f t="shared" si="4"/>
        <v>20333</v>
      </c>
      <c r="I103" s="14">
        <f t="shared" si="5"/>
        <v>0</v>
      </c>
    </row>
    <row r="104" spans="1:9" outlineLevel="1">
      <c r="A104" s="2" t="s">
        <v>116</v>
      </c>
      <c r="B104" s="3" t="s">
        <v>8</v>
      </c>
      <c r="C104" s="3" t="s">
        <v>117</v>
      </c>
      <c r="D104" s="3"/>
      <c r="E104" s="3"/>
      <c r="F104" s="4">
        <v>2271679</v>
      </c>
      <c r="G104" s="4">
        <v>514165.65</v>
      </c>
      <c r="H104" s="4">
        <f t="shared" si="4"/>
        <v>1757513.35</v>
      </c>
      <c r="I104" s="14">
        <f t="shared" si="5"/>
        <v>0.22633728180786106</v>
      </c>
    </row>
    <row r="105" spans="1:9" outlineLevel="2">
      <c r="A105" s="2" t="s">
        <v>118</v>
      </c>
      <c r="B105" s="3" t="s">
        <v>8</v>
      </c>
      <c r="C105" s="3" t="s">
        <v>119</v>
      </c>
      <c r="D105" s="3"/>
      <c r="E105" s="3"/>
      <c r="F105" s="4">
        <v>2271679</v>
      </c>
      <c r="G105" s="4">
        <v>514165.65</v>
      </c>
      <c r="H105" s="4">
        <f t="shared" si="4"/>
        <v>1757513.35</v>
      </c>
      <c r="I105" s="14">
        <f t="shared" si="5"/>
        <v>0.22633728180786106</v>
      </c>
    </row>
    <row r="106" spans="1:9" ht="63" customHeight="1" outlineLevel="3">
      <c r="A106" s="2" t="s">
        <v>144</v>
      </c>
      <c r="B106" s="3" t="s">
        <v>8</v>
      </c>
      <c r="C106" s="3" t="s">
        <v>119</v>
      </c>
      <c r="D106" s="3" t="s">
        <v>120</v>
      </c>
      <c r="E106" s="3"/>
      <c r="F106" s="4">
        <v>2271679</v>
      </c>
      <c r="G106" s="4">
        <v>514165.65</v>
      </c>
      <c r="H106" s="4">
        <f t="shared" si="4"/>
        <v>1757513.35</v>
      </c>
      <c r="I106" s="14">
        <f t="shared" si="5"/>
        <v>0.22633728180786106</v>
      </c>
    </row>
    <row r="107" spans="1:9" ht="33.75" outlineLevel="4">
      <c r="A107" s="2" t="s">
        <v>55</v>
      </c>
      <c r="B107" s="3" t="s">
        <v>8</v>
      </c>
      <c r="C107" s="3" t="s">
        <v>119</v>
      </c>
      <c r="D107" s="3" t="s">
        <v>121</v>
      </c>
      <c r="E107" s="3"/>
      <c r="F107" s="4">
        <v>2261679</v>
      </c>
      <c r="G107" s="4">
        <v>514165.65</v>
      </c>
      <c r="H107" s="4">
        <f t="shared" si="4"/>
        <v>1747513.35</v>
      </c>
      <c r="I107" s="14">
        <f t="shared" si="5"/>
        <v>0.22733803072849862</v>
      </c>
    </row>
    <row r="108" spans="1:9" outlineLevel="7">
      <c r="A108" s="5" t="s">
        <v>57</v>
      </c>
      <c r="B108" s="6" t="s">
        <v>8</v>
      </c>
      <c r="C108" s="6" t="s">
        <v>119</v>
      </c>
      <c r="D108" s="6" t="s">
        <v>121</v>
      </c>
      <c r="E108" s="6" t="s">
        <v>58</v>
      </c>
      <c r="F108" s="7">
        <v>1530000</v>
      </c>
      <c r="G108" s="7">
        <v>335449.46000000002</v>
      </c>
      <c r="H108" s="4">
        <f t="shared" si="4"/>
        <v>1194550.54</v>
      </c>
      <c r="I108" s="14">
        <f t="shared" si="5"/>
        <v>0.21924801307189543</v>
      </c>
    </row>
    <row r="109" spans="1:9" ht="56.25" outlineLevel="7">
      <c r="A109" s="5" t="s">
        <v>59</v>
      </c>
      <c r="B109" s="6" t="s">
        <v>8</v>
      </c>
      <c r="C109" s="6" t="s">
        <v>119</v>
      </c>
      <c r="D109" s="6" t="s">
        <v>121</v>
      </c>
      <c r="E109" s="6" t="s">
        <v>60</v>
      </c>
      <c r="F109" s="7">
        <v>500000</v>
      </c>
      <c r="G109" s="7">
        <v>79047.45</v>
      </c>
      <c r="H109" s="4">
        <f t="shared" si="4"/>
        <v>420952.55</v>
      </c>
      <c r="I109" s="14">
        <f t="shared" si="5"/>
        <v>0.15809489999999998</v>
      </c>
    </row>
    <row r="110" spans="1:9" outlineLevel="7">
      <c r="A110" s="5" t="s">
        <v>25</v>
      </c>
      <c r="B110" s="6" t="s">
        <v>8</v>
      </c>
      <c r="C110" s="6" t="s">
        <v>119</v>
      </c>
      <c r="D110" s="6" t="s">
        <v>121</v>
      </c>
      <c r="E110" s="6" t="s">
        <v>26</v>
      </c>
      <c r="F110" s="7">
        <v>220879</v>
      </c>
      <c r="G110" s="7">
        <v>88927.77</v>
      </c>
      <c r="H110" s="4">
        <f t="shared" si="4"/>
        <v>131951.22999999998</v>
      </c>
      <c r="I110" s="14">
        <f t="shared" si="5"/>
        <v>0.40260853227332616</v>
      </c>
    </row>
    <row r="111" spans="1:9" outlineLevel="7">
      <c r="A111" s="5" t="s">
        <v>27</v>
      </c>
      <c r="B111" s="6" t="s">
        <v>8</v>
      </c>
      <c r="C111" s="6" t="s">
        <v>119</v>
      </c>
      <c r="D111" s="6" t="s">
        <v>121</v>
      </c>
      <c r="E111" s="6" t="s">
        <v>28</v>
      </c>
      <c r="F111" s="7">
        <v>10800</v>
      </c>
      <c r="G111" s="7">
        <v>10740.97</v>
      </c>
      <c r="H111" s="4">
        <f t="shared" si="4"/>
        <v>59.030000000000655</v>
      </c>
      <c r="I111" s="14">
        <f t="shared" si="5"/>
        <v>0.9945342592592592</v>
      </c>
    </row>
    <row r="112" spans="1:9" ht="22.5" outlineLevel="4">
      <c r="A112" s="2" t="s">
        <v>122</v>
      </c>
      <c r="B112" s="3" t="s">
        <v>8</v>
      </c>
      <c r="C112" s="3" t="s">
        <v>119</v>
      </c>
      <c r="D112" s="3" t="s">
        <v>123</v>
      </c>
      <c r="E112" s="3"/>
      <c r="F112" s="4">
        <v>4000</v>
      </c>
      <c r="G112" s="4">
        <v>0</v>
      </c>
      <c r="H112" s="4">
        <f t="shared" si="4"/>
        <v>4000</v>
      </c>
      <c r="I112" s="14">
        <f t="shared" si="5"/>
        <v>0</v>
      </c>
    </row>
    <row r="113" spans="1:9" ht="22.5" outlineLevel="7">
      <c r="A113" s="5" t="s">
        <v>35</v>
      </c>
      <c r="B113" s="6" t="s">
        <v>8</v>
      </c>
      <c r="C113" s="6" t="s">
        <v>119</v>
      </c>
      <c r="D113" s="6" t="s">
        <v>123</v>
      </c>
      <c r="E113" s="6" t="s">
        <v>36</v>
      </c>
      <c r="F113" s="7">
        <v>4000</v>
      </c>
      <c r="G113" s="7">
        <v>0</v>
      </c>
      <c r="H113" s="4">
        <f t="shared" si="4"/>
        <v>4000</v>
      </c>
      <c r="I113" s="14">
        <f t="shared" si="5"/>
        <v>0</v>
      </c>
    </row>
    <row r="114" spans="1:9" ht="22.5" outlineLevel="4">
      <c r="A114" s="2" t="s">
        <v>37</v>
      </c>
      <c r="B114" s="3" t="s">
        <v>8</v>
      </c>
      <c r="C114" s="3" t="s">
        <v>119</v>
      </c>
      <c r="D114" s="3" t="s">
        <v>124</v>
      </c>
      <c r="E114" s="3"/>
      <c r="F114" s="4">
        <v>6000</v>
      </c>
      <c r="G114" s="4">
        <v>0</v>
      </c>
      <c r="H114" s="4">
        <f t="shared" si="4"/>
        <v>6000</v>
      </c>
      <c r="I114" s="14">
        <f t="shared" si="5"/>
        <v>0</v>
      </c>
    </row>
    <row r="115" spans="1:9" outlineLevel="7">
      <c r="A115" s="5" t="s">
        <v>39</v>
      </c>
      <c r="B115" s="6" t="s">
        <v>8</v>
      </c>
      <c r="C115" s="6" t="s">
        <v>119</v>
      </c>
      <c r="D115" s="6" t="s">
        <v>124</v>
      </c>
      <c r="E115" s="6" t="s">
        <v>40</v>
      </c>
      <c r="F115" s="7">
        <v>6000</v>
      </c>
      <c r="G115" s="7">
        <v>0</v>
      </c>
      <c r="H115" s="4">
        <f t="shared" si="4"/>
        <v>6000</v>
      </c>
      <c r="I115" s="14">
        <f t="shared" si="5"/>
        <v>0</v>
      </c>
    </row>
    <row r="116" spans="1:9">
      <c r="A116" s="8" t="s">
        <v>125</v>
      </c>
      <c r="B116" s="9"/>
      <c r="C116" s="9"/>
      <c r="D116" s="9"/>
      <c r="E116" s="9"/>
      <c r="F116" s="10">
        <v>11738783.619999999</v>
      </c>
      <c r="G116" s="10">
        <v>1888907.97</v>
      </c>
      <c r="H116" s="4">
        <f t="shared" si="4"/>
        <v>9849875.6499999985</v>
      </c>
      <c r="I116" s="14">
        <f t="shared" si="5"/>
        <v>0.1609117291149115</v>
      </c>
    </row>
  </sheetData>
  <mergeCells count="3">
    <mergeCell ref="A6:I6"/>
    <mergeCell ref="A7:I7"/>
    <mergeCell ref="A8:I8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User</cp:lastModifiedBy>
  <dcterms:created xsi:type="dcterms:W3CDTF">2023-04-10T06:31:31Z</dcterms:created>
  <dcterms:modified xsi:type="dcterms:W3CDTF">2023-04-11T11:39:50Z</dcterms:modified>
</cp:coreProperties>
</file>