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Бюджет!$J$65</definedName>
    <definedName name="SIGN" localSheetId="0">Бюджет!$A$19:$H$20</definedName>
  </definedNames>
  <calcPr calcId="145621"/>
</workbook>
</file>

<file path=xl/calcChain.xml><?xml version="1.0" encoding="utf-8"?>
<calcChain xmlns="http://schemas.openxmlformats.org/spreadsheetml/2006/main">
  <c r="H60" i="1" l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</calcChain>
</file>

<file path=xl/sharedStrings.xml><?xml version="1.0" encoding="utf-8"?>
<sst xmlns="http://schemas.openxmlformats.org/spreadsheetml/2006/main" count="150" uniqueCount="68">
  <si>
    <t>руб.</t>
  </si>
  <si>
    <t>Наименование кода</t>
  </si>
  <si>
    <t>КЦСР</t>
  </si>
  <si>
    <t>КФСР</t>
  </si>
  <si>
    <t>КВР</t>
  </si>
  <si>
    <t>Ассигнования 2024 год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</si>
  <si>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</si>
  <si>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</si>
  <si>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</si>
  <si>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</si>
  <si>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</si>
  <si>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</si>
  <si>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</si>
  <si>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Прочая закупка товаров, работ и услуг</t>
  </si>
  <si>
    <t>2 4 4</t>
  </si>
  <si>
    <t>51 0 00 00000</t>
  </si>
  <si>
    <t>Ремонт и содержание автомобильных дорог общего пользования</t>
  </si>
  <si>
    <t>51 0 00 20680</t>
  </si>
  <si>
    <t>НАЦИОНАЛЬНАЯ ЭКОНОМИКА</t>
  </si>
  <si>
    <t>04 00</t>
  </si>
  <si>
    <t>Дорожное хозяйство (дорожные фонды)</t>
  </si>
  <si>
    <t>04 09</t>
  </si>
  <si>
    <t>Закупка энергетических ресурсов</t>
  </si>
  <si>
    <t>2 4 7</t>
  </si>
  <si>
    <t>54 0 00 00000</t>
  </si>
  <si>
    <t>Сбор и удаление твёрдых бытовых отходов</t>
  </si>
  <si>
    <t>54 0 00 20350</t>
  </si>
  <si>
    <t>ЖИЛИЩНО-КОММУНАЛЬНОЕ ХОЗЯЙСТВО</t>
  </si>
  <si>
    <t>05 00</t>
  </si>
  <si>
    <t>Благоустройство</t>
  </si>
  <si>
    <t>05 03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</si>
  <si>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</si>
  <si>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</si>
  <si>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</si>
  <si>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</si>
  <si>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</si>
  <si>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</si>
  <si>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Уплата налога на имущество организаций и земельного налога</t>
  </si>
  <si>
    <t>8 5 1</t>
  </si>
  <si>
    <t>86 0 00 00000</t>
  </si>
  <si>
    <t>Содержание сельских домов культуры</t>
  </si>
  <si>
    <t>86 1 00 00000</t>
  </si>
  <si>
    <t>Расходы на обеспечение деятельности (оказание услуг) казённых учреждений</t>
  </si>
  <si>
    <t>86 1 00 00590</t>
  </si>
  <si>
    <t>КУЛЬТУРА, КИНЕМАТОГРАФИЯ</t>
  </si>
  <si>
    <t>08 00</t>
  </si>
  <si>
    <t>Культура</t>
  </si>
  <si>
    <t>08 01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</si>
  <si>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</si>
  <si>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</si>
  <si>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</si>
  <si>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</si>
  <si>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налога на имущество и земельного налога</t>
  </si>
  <si>
    <t>86 1 00 80140</t>
  </si>
  <si>
    <t>Уплата прочих налогов, сборов и иных платежей</t>
  </si>
  <si>
    <t>86 1 00 80150</t>
  </si>
  <si>
    <t>Уплата иных платежей</t>
  </si>
  <si>
    <t>8 5 3</t>
  </si>
  <si>
    <t>Итого</t>
  </si>
  <si>
    <t>Исполнение бюджетных ассигнований на реализацию</t>
  </si>
  <si>
    <t>Исполнено</t>
  </si>
  <si>
    <t>Отклонение</t>
  </si>
  <si>
    <t>% испол-я</t>
  </si>
  <si>
    <t>муниципальных  программ за 1 полугодие 2024 года</t>
  </si>
  <si>
    <t>Муниципальная программа "Обеспечение безопасности на территории Сысоевского сельского поселения на 2024-2026 годы"</t>
  </si>
  <si>
    <t xml:space="preserve">Муниципальная программа "Повышение безопасности дорожного движения на территории Сысоевскогосельского поселения на 2024-2026 годы" </t>
  </si>
  <si>
    <t>Муниципальная программа "Благоустройство населённых пунктов Сысоевского сельского поселения на 2024-2026 годы"</t>
  </si>
  <si>
    <t>Муниципальная программа "Культура Сысоевского сельского поселения на 2024-2026 годы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</si>
</sst>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sz val="14.5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8:J60"/>
  <sheetViews>
    <sheetView showGridLines="0" tabSelected="1" topLeftCell="A2" workbookViewId="0">
      <selection activeCell="A43" sqref="A43"/>
    </sheetView>
  </sheetViews>
  <sheetFormatPr defaultRowHeight="12.75" customHeight="1" outlineLevelRow="6" x14ac:dyDescent="0.2"/>
  <cols>
    <col min="1" max="1" width="30.7109375" customWidth="1"/>
    <col min="2" max="2" width="20.7109375" customWidth="1"/>
    <col min="3" max="4" width="10.28515625" customWidth="1"/>
    <col min="5" max="8" width="15.42578125" customWidth="1"/>
    <col min="9" max="10" width="9.140625" customWidth="1"/>
  </cols>
  <sheetData>
    <row r="8" spans="1:10" ht="22.9" customHeight="1" x14ac:dyDescent="0.2">
      <c r="A8" s="15" t="s">
        <v>59</v>
      </c>
      <c r="B8" s="15"/>
      <c r="C8" s="15"/>
      <c r="D8" s="15"/>
      <c r="E8" s="15"/>
      <c r="F8" s="15"/>
      <c r="G8" s="15"/>
      <c r="H8" s="15"/>
      <c r="I8" s="15"/>
    </row>
    <row r="9" spans="1:10" ht="19.149999999999999" customHeight="1" x14ac:dyDescent="0.2">
      <c r="A9" s="15" t="s">
        <v>63</v>
      </c>
      <c r="B9" s="15"/>
      <c r="C9" s="15"/>
      <c r="D9" s="15"/>
      <c r="E9" s="15"/>
      <c r="F9" s="15"/>
      <c r="G9" s="15"/>
      <c r="H9" s="15"/>
      <c r="I9" s="15"/>
    </row>
    <row r="12" spans="1:10" x14ac:dyDescent="0.2">
      <c r="A12" s="2" t="s">
        <v>0</v>
      </c>
      <c r="B12" s="2"/>
      <c r="C12" s="2"/>
      <c r="D12" s="2"/>
      <c r="E12" s="2"/>
      <c r="F12" s="2"/>
      <c r="G12" s="2"/>
      <c r="H12" s="2"/>
      <c r="I12" s="1"/>
      <c r="J12" s="1"/>
    </row>
    <row r="13" spans="1:10" ht="21" x14ac:dyDescent="0.2">
      <c r="A13" s="3" t="s">
        <v>1</v>
      </c>
      <c r="B13" s="3" t="s">
        <v>2</v>
      </c>
      <c r="C13" s="3" t="s">
        <v>3</v>
      </c>
      <c r="D13" s="3" t="s">
        <v>4</v>
      </c>
      <c r="E13" s="3" t="s">
        <v>5</v>
      </c>
      <c r="F13" s="13" t="s">
        <v>60</v>
      </c>
      <c r="G13" s="13" t="s">
        <v>61</v>
      </c>
      <c r="H13" s="13" t="s">
        <v>62</v>
      </c>
    </row>
    <row r="14" spans="1:10" ht="56.25" x14ac:dyDescent="0.2">
      <c r="A14" s="4" t="s">
        <v>64</v>
      </c>
      <c r="B14" s="5" t="s">
        <v>6</v>
      </c>
      <c r="C14" s="5"/>
      <c r="D14" s="5"/>
      <c r="E14" s="6">
        <v>106392</v>
      </c>
      <c r="F14" s="6">
        <v>50000</v>
      </c>
      <c r="G14" s="6">
        <f>E14-F14</f>
        <v>56392</v>
      </c>
      <c r="H14" s="14">
        <f>F14/E14</f>
        <v>0.4699601473795022</v>
      </c>
    </row>
    <row r="15" spans="1:10" ht="45" outlineLevel="1" x14ac:dyDescent="0.2">
      <c r="A15" s="4" t="s">
        <v>7</v>
      </c>
      <c r="B15" s="5" t="s">
        <v>8</v>
      </c>
      <c r="C15" s="5"/>
      <c r="D15" s="5"/>
      <c r="E15" s="6">
        <v>106392</v>
      </c>
      <c r="F15" s="6">
        <v>50000</v>
      </c>
      <c r="G15" s="6">
        <f t="shared" ref="G15:G60" si="0">E15-F15</f>
        <v>56392</v>
      </c>
      <c r="H15" s="14">
        <f t="shared" ref="H15:H60" si="1">F15/E15</f>
        <v>0.4699601473795022</v>
      </c>
    </row>
    <row r="16" spans="1:10" ht="33.75" outlineLevel="4" x14ac:dyDescent="0.2">
      <c r="A16" s="4" t="s">
        <v>9</v>
      </c>
      <c r="B16" s="5" t="s">
        <v>8</v>
      </c>
      <c r="C16" s="5" t="s">
        <v>10</v>
      </c>
      <c r="D16" s="5"/>
      <c r="E16" s="6">
        <v>106392</v>
      </c>
      <c r="F16" s="6">
        <v>50000</v>
      </c>
      <c r="G16" s="6">
        <f t="shared" si="0"/>
        <v>56392</v>
      </c>
      <c r="H16" s="14">
        <f t="shared" si="1"/>
        <v>0.4699601473795022</v>
      </c>
    </row>
    <row r="17" spans="1:8" ht="45" outlineLevel="5" x14ac:dyDescent="0.2">
      <c r="A17" s="4" t="s">
        <v>11</v>
      </c>
      <c r="B17" s="5" t="s">
        <v>8</v>
      </c>
      <c r="C17" s="5" t="s">
        <v>12</v>
      </c>
      <c r="D17" s="5"/>
      <c r="E17" s="6">
        <v>106392</v>
      </c>
      <c r="F17" s="6">
        <v>50000</v>
      </c>
      <c r="G17" s="6">
        <f t="shared" si="0"/>
        <v>56392</v>
      </c>
      <c r="H17" s="14">
        <f t="shared" si="1"/>
        <v>0.4699601473795022</v>
      </c>
    </row>
    <row r="18" spans="1:8" outlineLevel="6" x14ac:dyDescent="0.2">
      <c r="A18" s="7" t="s">
        <v>13</v>
      </c>
      <c r="B18" s="8" t="s">
        <v>8</v>
      </c>
      <c r="C18" s="8" t="s">
        <v>12</v>
      </c>
      <c r="D18" s="8" t="s">
        <v>14</v>
      </c>
      <c r="E18" s="9">
        <v>106392</v>
      </c>
      <c r="F18" s="9">
        <v>50000</v>
      </c>
      <c r="G18" s="6">
        <f t="shared" si="0"/>
        <v>56392</v>
      </c>
      <c r="H18" s="14">
        <f t="shared" si="1"/>
        <v>0.4699601473795022</v>
      </c>
    </row>
    <row r="19" spans="1:8" ht="56.25" x14ac:dyDescent="0.2">
      <c r="A19" s="4" t="s">
        <v>65</v>
      </c>
      <c r="B19" s="5" t="s">
        <v>15</v>
      </c>
      <c r="C19" s="5"/>
      <c r="D19" s="5"/>
      <c r="E19" s="6">
        <v>4861124.43</v>
      </c>
      <c r="F19" s="6">
        <v>1187791.93</v>
      </c>
      <c r="G19" s="6">
        <f t="shared" si="0"/>
        <v>3673332.5</v>
      </c>
      <c r="H19" s="14">
        <f t="shared" si="1"/>
        <v>0.2443450989794968</v>
      </c>
    </row>
    <row r="20" spans="1:8" ht="33.75" outlineLevel="1" x14ac:dyDescent="0.2">
      <c r="A20" s="4" t="s">
        <v>16</v>
      </c>
      <c r="B20" s="5" t="s">
        <v>17</v>
      </c>
      <c r="C20" s="5"/>
      <c r="D20" s="5"/>
      <c r="E20" s="6">
        <v>4861124.43</v>
      </c>
      <c r="F20" s="6">
        <v>1187791.93</v>
      </c>
      <c r="G20" s="6">
        <f t="shared" si="0"/>
        <v>3673332.5</v>
      </c>
      <c r="H20" s="14">
        <f t="shared" si="1"/>
        <v>0.2443450989794968</v>
      </c>
    </row>
    <row r="21" spans="1:8" outlineLevel="4" x14ac:dyDescent="0.2">
      <c r="A21" s="4" t="s">
        <v>18</v>
      </c>
      <c r="B21" s="5" t="s">
        <v>17</v>
      </c>
      <c r="C21" s="5" t="s">
        <v>19</v>
      </c>
      <c r="D21" s="5"/>
      <c r="E21" s="6">
        <v>4861124.43</v>
      </c>
      <c r="F21" s="6">
        <v>1187791.93</v>
      </c>
      <c r="G21" s="6">
        <f t="shared" si="0"/>
        <v>3673332.5</v>
      </c>
      <c r="H21" s="14">
        <f t="shared" si="1"/>
        <v>0.2443450989794968</v>
      </c>
    </row>
    <row r="22" spans="1:8" ht="22.5" outlineLevel="5" x14ac:dyDescent="0.2">
      <c r="A22" s="4" t="s">
        <v>20</v>
      </c>
      <c r="B22" s="5" t="s">
        <v>17</v>
      </c>
      <c r="C22" s="5" t="s">
        <v>21</v>
      </c>
      <c r="D22" s="5"/>
      <c r="E22" s="6">
        <v>4861124.43</v>
      </c>
      <c r="F22" s="6">
        <v>1187791.93</v>
      </c>
      <c r="G22" s="6">
        <f t="shared" si="0"/>
        <v>3673332.5</v>
      </c>
      <c r="H22" s="14">
        <f t="shared" si="1"/>
        <v>0.2443450989794968</v>
      </c>
    </row>
    <row r="23" spans="1:8" outlineLevel="6" x14ac:dyDescent="0.2">
      <c r="A23" s="7" t="s">
        <v>13</v>
      </c>
      <c r="B23" s="8" t="s">
        <v>17</v>
      </c>
      <c r="C23" s="8" t="s">
        <v>21</v>
      </c>
      <c r="D23" s="8" t="s">
        <v>14</v>
      </c>
      <c r="E23" s="9">
        <v>4211124.43</v>
      </c>
      <c r="F23" s="9">
        <v>781547.56</v>
      </c>
      <c r="G23" s="6">
        <f t="shared" si="0"/>
        <v>3429576.8699999996</v>
      </c>
      <c r="H23" s="14">
        <f t="shared" si="1"/>
        <v>0.18559118187823295</v>
      </c>
    </row>
    <row r="24" spans="1:8" outlineLevel="6" x14ac:dyDescent="0.2">
      <c r="A24" s="7" t="s">
        <v>22</v>
      </c>
      <c r="B24" s="8" t="s">
        <v>17</v>
      </c>
      <c r="C24" s="8" t="s">
        <v>21</v>
      </c>
      <c r="D24" s="8" t="s">
        <v>23</v>
      </c>
      <c r="E24" s="9">
        <v>650000</v>
      </c>
      <c r="F24" s="9">
        <v>406244.37</v>
      </c>
      <c r="G24" s="6">
        <f t="shared" si="0"/>
        <v>243755.63</v>
      </c>
      <c r="H24" s="14">
        <f t="shared" si="1"/>
        <v>0.62499133846153843</v>
      </c>
    </row>
    <row r="25" spans="1:8" ht="45" x14ac:dyDescent="0.2">
      <c r="A25" s="4" t="s">
        <v>66</v>
      </c>
      <c r="B25" s="5" t="s">
        <v>24</v>
      </c>
      <c r="C25" s="5"/>
      <c r="D25" s="5"/>
      <c r="E25" s="6">
        <v>422274</v>
      </c>
      <c r="F25" s="6">
        <v>383162.72</v>
      </c>
      <c r="G25" s="6">
        <f t="shared" si="0"/>
        <v>39111.280000000028</v>
      </c>
      <c r="H25" s="14">
        <f t="shared" si="1"/>
        <v>0.90737937926559531</v>
      </c>
    </row>
    <row r="26" spans="1:8" ht="22.5" outlineLevel="1" x14ac:dyDescent="0.2">
      <c r="A26" s="4" t="s">
        <v>25</v>
      </c>
      <c r="B26" s="5" t="s">
        <v>26</v>
      </c>
      <c r="C26" s="5"/>
      <c r="D26" s="5"/>
      <c r="E26" s="6">
        <v>2000</v>
      </c>
      <c r="F26" s="6">
        <v>0</v>
      </c>
      <c r="G26" s="6">
        <f t="shared" si="0"/>
        <v>2000</v>
      </c>
      <c r="H26" s="14">
        <f t="shared" si="1"/>
        <v>0</v>
      </c>
    </row>
    <row r="27" spans="1:8" ht="22.5" outlineLevel="4" x14ac:dyDescent="0.2">
      <c r="A27" s="4" t="s">
        <v>27</v>
      </c>
      <c r="B27" s="5" t="s">
        <v>26</v>
      </c>
      <c r="C27" s="5" t="s">
        <v>28</v>
      </c>
      <c r="D27" s="5"/>
      <c r="E27" s="6">
        <v>2000</v>
      </c>
      <c r="F27" s="6">
        <v>0</v>
      </c>
      <c r="G27" s="6">
        <f t="shared" si="0"/>
        <v>2000</v>
      </c>
      <c r="H27" s="14">
        <f t="shared" si="1"/>
        <v>0</v>
      </c>
    </row>
    <row r="28" spans="1:8" outlineLevel="5" x14ac:dyDescent="0.2">
      <c r="A28" s="4" t="s">
        <v>29</v>
      </c>
      <c r="B28" s="5" t="s">
        <v>26</v>
      </c>
      <c r="C28" s="5" t="s">
        <v>30</v>
      </c>
      <c r="D28" s="5"/>
      <c r="E28" s="6">
        <v>2000</v>
      </c>
      <c r="F28" s="6">
        <v>0</v>
      </c>
      <c r="G28" s="6">
        <f t="shared" si="0"/>
        <v>2000</v>
      </c>
      <c r="H28" s="14">
        <f t="shared" si="1"/>
        <v>0</v>
      </c>
    </row>
    <row r="29" spans="1:8" outlineLevel="6" x14ac:dyDescent="0.2">
      <c r="A29" s="7" t="s">
        <v>13</v>
      </c>
      <c r="B29" s="8" t="s">
        <v>26</v>
      </c>
      <c r="C29" s="8" t="s">
        <v>30</v>
      </c>
      <c r="D29" s="8" t="s">
        <v>14</v>
      </c>
      <c r="E29" s="9">
        <v>2000</v>
      </c>
      <c r="F29" s="9">
        <v>0</v>
      </c>
      <c r="G29" s="6">
        <f t="shared" si="0"/>
        <v>2000</v>
      </c>
      <c r="H29" s="14">
        <f t="shared" si="1"/>
        <v>0</v>
      </c>
    </row>
    <row r="30" spans="1:8" outlineLevel="1" x14ac:dyDescent="0.2">
      <c r="A30" s="4" t="s">
        <v>31</v>
      </c>
      <c r="B30" s="5" t="s">
        <v>32</v>
      </c>
      <c r="C30" s="5"/>
      <c r="D30" s="5"/>
      <c r="E30" s="6">
        <v>139000</v>
      </c>
      <c r="F30" s="6">
        <v>112082.32</v>
      </c>
      <c r="G30" s="6">
        <f t="shared" si="0"/>
        <v>26917.679999999993</v>
      </c>
      <c r="H30" s="14">
        <f t="shared" si="1"/>
        <v>0.80634762589928066</v>
      </c>
    </row>
    <row r="31" spans="1:8" ht="22.5" outlineLevel="4" x14ac:dyDescent="0.2">
      <c r="A31" s="4" t="s">
        <v>27</v>
      </c>
      <c r="B31" s="5" t="s">
        <v>32</v>
      </c>
      <c r="C31" s="5" t="s">
        <v>28</v>
      </c>
      <c r="D31" s="5"/>
      <c r="E31" s="6">
        <v>139000</v>
      </c>
      <c r="F31" s="6">
        <v>112082.32</v>
      </c>
      <c r="G31" s="6">
        <f t="shared" si="0"/>
        <v>26917.679999999993</v>
      </c>
      <c r="H31" s="14">
        <f t="shared" si="1"/>
        <v>0.80634762589928066</v>
      </c>
    </row>
    <row r="32" spans="1:8" outlineLevel="5" x14ac:dyDescent="0.2">
      <c r="A32" s="4" t="s">
        <v>29</v>
      </c>
      <c r="B32" s="5" t="s">
        <v>32</v>
      </c>
      <c r="C32" s="5" t="s">
        <v>30</v>
      </c>
      <c r="D32" s="5"/>
      <c r="E32" s="6">
        <v>139000</v>
      </c>
      <c r="F32" s="6">
        <v>112082.32</v>
      </c>
      <c r="G32" s="6">
        <f t="shared" si="0"/>
        <v>26917.679999999993</v>
      </c>
      <c r="H32" s="14">
        <f t="shared" si="1"/>
        <v>0.80634762589928066</v>
      </c>
    </row>
    <row r="33" spans="1:8" outlineLevel="6" x14ac:dyDescent="0.2">
      <c r="A33" s="7" t="s">
        <v>13</v>
      </c>
      <c r="B33" s="8" t="s">
        <v>32</v>
      </c>
      <c r="C33" s="8" t="s">
        <v>30</v>
      </c>
      <c r="D33" s="8" t="s">
        <v>14</v>
      </c>
      <c r="E33" s="9">
        <v>129000</v>
      </c>
      <c r="F33" s="9">
        <v>112082.32</v>
      </c>
      <c r="G33" s="6">
        <f t="shared" si="0"/>
        <v>16917.679999999993</v>
      </c>
      <c r="H33" s="14">
        <f t="shared" si="1"/>
        <v>0.86885519379844967</v>
      </c>
    </row>
    <row r="34" spans="1:8" outlineLevel="6" x14ac:dyDescent="0.2">
      <c r="A34" s="7" t="s">
        <v>22</v>
      </c>
      <c r="B34" s="8" t="s">
        <v>32</v>
      </c>
      <c r="C34" s="8" t="s">
        <v>30</v>
      </c>
      <c r="D34" s="8" t="s">
        <v>23</v>
      </c>
      <c r="E34" s="9">
        <v>10000</v>
      </c>
      <c r="F34" s="9">
        <v>0</v>
      </c>
      <c r="G34" s="6">
        <f t="shared" si="0"/>
        <v>10000</v>
      </c>
      <c r="H34" s="14">
        <f t="shared" si="1"/>
        <v>0</v>
      </c>
    </row>
    <row r="35" spans="1:8" ht="22.5" outlineLevel="1" x14ac:dyDescent="0.2">
      <c r="A35" s="4" t="s">
        <v>33</v>
      </c>
      <c r="B35" s="5" t="s">
        <v>34</v>
      </c>
      <c r="C35" s="5"/>
      <c r="D35" s="5"/>
      <c r="E35" s="6">
        <v>272274</v>
      </c>
      <c r="F35" s="6">
        <v>271080.40000000002</v>
      </c>
      <c r="G35" s="6">
        <f t="shared" si="0"/>
        <v>1193.5999999999767</v>
      </c>
      <c r="H35" s="14">
        <f t="shared" si="1"/>
        <v>0.99561618075908831</v>
      </c>
    </row>
    <row r="36" spans="1:8" ht="22.5" outlineLevel="4" x14ac:dyDescent="0.2">
      <c r="A36" s="4" t="s">
        <v>27</v>
      </c>
      <c r="B36" s="5" t="s">
        <v>34</v>
      </c>
      <c r="C36" s="5" t="s">
        <v>28</v>
      </c>
      <c r="D36" s="5"/>
      <c r="E36" s="6">
        <v>272274</v>
      </c>
      <c r="F36" s="6">
        <v>271080.40000000002</v>
      </c>
      <c r="G36" s="6">
        <f t="shared" si="0"/>
        <v>1193.5999999999767</v>
      </c>
      <c r="H36" s="14">
        <f t="shared" si="1"/>
        <v>0.99561618075908831</v>
      </c>
    </row>
    <row r="37" spans="1:8" outlineLevel="5" x14ac:dyDescent="0.2">
      <c r="A37" s="4" t="s">
        <v>29</v>
      </c>
      <c r="B37" s="5" t="s">
        <v>34</v>
      </c>
      <c r="C37" s="5" t="s">
        <v>30</v>
      </c>
      <c r="D37" s="5"/>
      <c r="E37" s="6">
        <v>272274</v>
      </c>
      <c r="F37" s="6">
        <v>271080.40000000002</v>
      </c>
      <c r="G37" s="6">
        <f t="shared" si="0"/>
        <v>1193.5999999999767</v>
      </c>
      <c r="H37" s="14">
        <f t="shared" si="1"/>
        <v>0.99561618075908831</v>
      </c>
    </row>
    <row r="38" spans="1:8" outlineLevel="6" x14ac:dyDescent="0.2">
      <c r="A38" s="7" t="s">
        <v>13</v>
      </c>
      <c r="B38" s="8" t="s">
        <v>34</v>
      </c>
      <c r="C38" s="8" t="s">
        <v>30</v>
      </c>
      <c r="D38" s="8" t="s">
        <v>14</v>
      </c>
      <c r="E38" s="9">
        <v>272274</v>
      </c>
      <c r="F38" s="9">
        <v>271080.40000000002</v>
      </c>
      <c r="G38" s="6">
        <f t="shared" si="0"/>
        <v>1193.5999999999767</v>
      </c>
      <c r="H38" s="14">
        <f t="shared" si="1"/>
        <v>0.99561618075908831</v>
      </c>
    </row>
    <row r="39" spans="1:8" ht="33.75" outlineLevel="1" x14ac:dyDescent="0.2">
      <c r="A39" s="4" t="s">
        <v>35</v>
      </c>
      <c r="B39" s="5" t="s">
        <v>36</v>
      </c>
      <c r="C39" s="5"/>
      <c r="D39" s="5"/>
      <c r="E39" s="6">
        <v>9000</v>
      </c>
      <c r="F39" s="6">
        <v>0</v>
      </c>
      <c r="G39" s="6">
        <f t="shared" si="0"/>
        <v>9000</v>
      </c>
      <c r="H39" s="14">
        <f t="shared" si="1"/>
        <v>0</v>
      </c>
    </row>
    <row r="40" spans="1:8" ht="22.5" outlineLevel="4" x14ac:dyDescent="0.2">
      <c r="A40" s="4" t="s">
        <v>27</v>
      </c>
      <c r="B40" s="5" t="s">
        <v>36</v>
      </c>
      <c r="C40" s="5" t="s">
        <v>28</v>
      </c>
      <c r="D40" s="5"/>
      <c r="E40" s="6">
        <v>9000</v>
      </c>
      <c r="F40" s="6">
        <v>0</v>
      </c>
      <c r="G40" s="6">
        <f t="shared" si="0"/>
        <v>9000</v>
      </c>
      <c r="H40" s="14">
        <f t="shared" si="1"/>
        <v>0</v>
      </c>
    </row>
    <row r="41" spans="1:8" outlineLevel="5" x14ac:dyDescent="0.2">
      <c r="A41" s="4" t="s">
        <v>29</v>
      </c>
      <c r="B41" s="5" t="s">
        <v>36</v>
      </c>
      <c r="C41" s="5" t="s">
        <v>30</v>
      </c>
      <c r="D41" s="5"/>
      <c r="E41" s="6">
        <v>9000</v>
      </c>
      <c r="F41" s="6">
        <v>0</v>
      </c>
      <c r="G41" s="6">
        <f t="shared" si="0"/>
        <v>9000</v>
      </c>
      <c r="H41" s="14">
        <f t="shared" si="1"/>
        <v>0</v>
      </c>
    </row>
    <row r="42" spans="1:8" ht="22.5" outlineLevel="6" x14ac:dyDescent="0.2">
      <c r="A42" s="7" t="s">
        <v>37</v>
      </c>
      <c r="B42" s="8" t="s">
        <v>36</v>
      </c>
      <c r="C42" s="8" t="s">
        <v>30</v>
      </c>
      <c r="D42" s="8" t="s">
        <v>38</v>
      </c>
      <c r="E42" s="9">
        <v>9000</v>
      </c>
      <c r="F42" s="9">
        <v>0</v>
      </c>
      <c r="G42" s="6">
        <f t="shared" si="0"/>
        <v>9000</v>
      </c>
      <c r="H42" s="14">
        <f t="shared" si="1"/>
        <v>0</v>
      </c>
    </row>
    <row r="43" spans="1:8" ht="33.75" x14ac:dyDescent="0.2">
      <c r="A43" s="4" t="s">
        <v>67</v>
      </c>
      <c r="B43" s="5" t="s">
        <v>39</v>
      </c>
      <c r="C43" s="5"/>
      <c r="D43" s="5"/>
      <c r="E43" s="6">
        <v>2272348</v>
      </c>
      <c r="F43" s="6">
        <v>1289245.21</v>
      </c>
      <c r="G43" s="6">
        <f t="shared" si="0"/>
        <v>983102.79</v>
      </c>
      <c r="H43" s="14">
        <f t="shared" si="1"/>
        <v>0.56736257386632682</v>
      </c>
    </row>
    <row r="44" spans="1:8" ht="22.5" outlineLevel="1" x14ac:dyDescent="0.2">
      <c r="A44" s="4" t="s">
        <v>40</v>
      </c>
      <c r="B44" s="5" t="s">
        <v>41</v>
      </c>
      <c r="C44" s="5"/>
      <c r="D44" s="5"/>
      <c r="E44" s="6">
        <v>2272348</v>
      </c>
      <c r="F44" s="6">
        <v>1289245.21</v>
      </c>
      <c r="G44" s="6">
        <f t="shared" si="0"/>
        <v>983102.79</v>
      </c>
      <c r="H44" s="14">
        <f t="shared" si="1"/>
        <v>0.56736257386632682</v>
      </c>
    </row>
    <row r="45" spans="1:8" ht="33.75" outlineLevel="2" x14ac:dyDescent="0.2">
      <c r="A45" s="4" t="s">
        <v>42</v>
      </c>
      <c r="B45" s="5" t="s">
        <v>43</v>
      </c>
      <c r="C45" s="5"/>
      <c r="D45" s="5"/>
      <c r="E45" s="6">
        <v>2262348</v>
      </c>
      <c r="F45" s="6">
        <v>1289245.21</v>
      </c>
      <c r="G45" s="6">
        <f t="shared" si="0"/>
        <v>973102.79</v>
      </c>
      <c r="H45" s="14">
        <f t="shared" si="1"/>
        <v>0.5698704222338915</v>
      </c>
    </row>
    <row r="46" spans="1:8" outlineLevel="4" x14ac:dyDescent="0.2">
      <c r="A46" s="4" t="s">
        <v>44</v>
      </c>
      <c r="B46" s="5" t="s">
        <v>43</v>
      </c>
      <c r="C46" s="5" t="s">
        <v>45</v>
      </c>
      <c r="D46" s="5"/>
      <c r="E46" s="6">
        <v>2262348</v>
      </c>
      <c r="F46" s="6">
        <v>1289245.21</v>
      </c>
      <c r="G46" s="6">
        <f t="shared" si="0"/>
        <v>973102.79</v>
      </c>
      <c r="H46" s="14">
        <f t="shared" si="1"/>
        <v>0.5698704222338915</v>
      </c>
    </row>
    <row r="47" spans="1:8" outlineLevel="5" x14ac:dyDescent="0.2">
      <c r="A47" s="4" t="s">
        <v>46</v>
      </c>
      <c r="B47" s="5" t="s">
        <v>43</v>
      </c>
      <c r="C47" s="5" t="s">
        <v>47</v>
      </c>
      <c r="D47" s="5"/>
      <c r="E47" s="6">
        <v>2262348</v>
      </c>
      <c r="F47" s="6">
        <v>1289245.21</v>
      </c>
      <c r="G47" s="6">
        <f t="shared" si="0"/>
        <v>973102.79</v>
      </c>
      <c r="H47" s="14">
        <f t="shared" si="1"/>
        <v>0.5698704222338915</v>
      </c>
    </row>
    <row r="48" spans="1:8" outlineLevel="6" x14ac:dyDescent="0.2">
      <c r="A48" s="7" t="s">
        <v>48</v>
      </c>
      <c r="B48" s="8" t="s">
        <v>43</v>
      </c>
      <c r="C48" s="8" t="s">
        <v>47</v>
      </c>
      <c r="D48" s="8" t="s">
        <v>49</v>
      </c>
      <c r="E48" s="9">
        <v>1416400</v>
      </c>
      <c r="F48" s="9">
        <v>690561.08</v>
      </c>
      <c r="G48" s="6">
        <f t="shared" si="0"/>
        <v>725838.92</v>
      </c>
      <c r="H48" s="14">
        <f t="shared" si="1"/>
        <v>0.48754665348771531</v>
      </c>
    </row>
    <row r="49" spans="1:8" ht="56.25" outlineLevel="6" x14ac:dyDescent="0.2">
      <c r="A49" s="7" t="s">
        <v>50</v>
      </c>
      <c r="B49" s="8" t="s">
        <v>43</v>
      </c>
      <c r="C49" s="8" t="s">
        <v>47</v>
      </c>
      <c r="D49" s="8" t="s">
        <v>51</v>
      </c>
      <c r="E49" s="9">
        <v>393000</v>
      </c>
      <c r="F49" s="9">
        <v>183278.76</v>
      </c>
      <c r="G49" s="6">
        <f t="shared" si="0"/>
        <v>209721.24</v>
      </c>
      <c r="H49" s="14">
        <f t="shared" si="1"/>
        <v>0.46635816793893131</v>
      </c>
    </row>
    <row r="50" spans="1:8" outlineLevel="6" x14ac:dyDescent="0.2">
      <c r="A50" s="7" t="s">
        <v>13</v>
      </c>
      <c r="B50" s="8" t="s">
        <v>43</v>
      </c>
      <c r="C50" s="8" t="s">
        <v>47</v>
      </c>
      <c r="D50" s="8" t="s">
        <v>14</v>
      </c>
      <c r="E50" s="9">
        <v>394948</v>
      </c>
      <c r="F50" s="9">
        <v>357501.78</v>
      </c>
      <c r="G50" s="6">
        <f t="shared" si="0"/>
        <v>37446.219999999972</v>
      </c>
      <c r="H50" s="14">
        <f t="shared" si="1"/>
        <v>0.90518696132149046</v>
      </c>
    </row>
    <row r="51" spans="1:8" outlineLevel="6" x14ac:dyDescent="0.2">
      <c r="A51" s="7" t="s">
        <v>22</v>
      </c>
      <c r="B51" s="8" t="s">
        <v>43</v>
      </c>
      <c r="C51" s="8" t="s">
        <v>47</v>
      </c>
      <c r="D51" s="8" t="s">
        <v>23</v>
      </c>
      <c r="E51" s="9">
        <v>58000</v>
      </c>
      <c r="F51" s="9">
        <v>57903.59</v>
      </c>
      <c r="G51" s="6">
        <f t="shared" si="0"/>
        <v>96.410000000003492</v>
      </c>
      <c r="H51" s="14">
        <f t="shared" si="1"/>
        <v>0.99833775862068963</v>
      </c>
    </row>
    <row r="52" spans="1:8" ht="22.5" outlineLevel="2" x14ac:dyDescent="0.2">
      <c r="A52" s="4" t="s">
        <v>52</v>
      </c>
      <c r="B52" s="5" t="s">
        <v>53</v>
      </c>
      <c r="C52" s="5"/>
      <c r="D52" s="5"/>
      <c r="E52" s="6">
        <v>4000</v>
      </c>
      <c r="F52" s="6">
        <v>0</v>
      </c>
      <c r="G52" s="6">
        <f t="shared" si="0"/>
        <v>4000</v>
      </c>
      <c r="H52" s="14">
        <f t="shared" si="1"/>
        <v>0</v>
      </c>
    </row>
    <row r="53" spans="1:8" outlineLevel="4" x14ac:dyDescent="0.2">
      <c r="A53" s="4" t="s">
        <v>44</v>
      </c>
      <c r="B53" s="5" t="s">
        <v>53</v>
      </c>
      <c r="C53" s="5" t="s">
        <v>45</v>
      </c>
      <c r="D53" s="5"/>
      <c r="E53" s="6">
        <v>4000</v>
      </c>
      <c r="F53" s="6">
        <v>0</v>
      </c>
      <c r="G53" s="6">
        <f t="shared" si="0"/>
        <v>4000</v>
      </c>
      <c r="H53" s="14">
        <f t="shared" si="1"/>
        <v>0</v>
      </c>
    </row>
    <row r="54" spans="1:8" outlineLevel="5" x14ac:dyDescent="0.2">
      <c r="A54" s="4" t="s">
        <v>46</v>
      </c>
      <c r="B54" s="5" t="s">
        <v>53</v>
      </c>
      <c r="C54" s="5" t="s">
        <v>47</v>
      </c>
      <c r="D54" s="5"/>
      <c r="E54" s="6">
        <v>4000</v>
      </c>
      <c r="F54" s="6">
        <v>0</v>
      </c>
      <c r="G54" s="6">
        <f t="shared" si="0"/>
        <v>4000</v>
      </c>
      <c r="H54" s="14">
        <f t="shared" si="1"/>
        <v>0</v>
      </c>
    </row>
    <row r="55" spans="1:8" ht="22.5" outlineLevel="6" x14ac:dyDescent="0.2">
      <c r="A55" s="7" t="s">
        <v>37</v>
      </c>
      <c r="B55" s="8" t="s">
        <v>53</v>
      </c>
      <c r="C55" s="8" t="s">
        <v>47</v>
      </c>
      <c r="D55" s="8" t="s">
        <v>38</v>
      </c>
      <c r="E55" s="9">
        <v>4000</v>
      </c>
      <c r="F55" s="9">
        <v>0</v>
      </c>
      <c r="G55" s="6">
        <f t="shared" si="0"/>
        <v>4000</v>
      </c>
      <c r="H55" s="14">
        <f t="shared" si="1"/>
        <v>0</v>
      </c>
    </row>
    <row r="56" spans="1:8" ht="22.5" outlineLevel="2" x14ac:dyDescent="0.2">
      <c r="A56" s="4" t="s">
        <v>54</v>
      </c>
      <c r="B56" s="5" t="s">
        <v>55</v>
      </c>
      <c r="C56" s="5"/>
      <c r="D56" s="5"/>
      <c r="E56" s="6">
        <v>6000</v>
      </c>
      <c r="F56" s="6">
        <v>0</v>
      </c>
      <c r="G56" s="6">
        <f t="shared" si="0"/>
        <v>6000</v>
      </c>
      <c r="H56" s="14">
        <f t="shared" si="1"/>
        <v>0</v>
      </c>
    </row>
    <row r="57" spans="1:8" outlineLevel="4" x14ac:dyDescent="0.2">
      <c r="A57" s="4" t="s">
        <v>44</v>
      </c>
      <c r="B57" s="5" t="s">
        <v>55</v>
      </c>
      <c r="C57" s="5" t="s">
        <v>45</v>
      </c>
      <c r="D57" s="5"/>
      <c r="E57" s="6">
        <v>6000</v>
      </c>
      <c r="F57" s="6">
        <v>0</v>
      </c>
      <c r="G57" s="6">
        <f t="shared" si="0"/>
        <v>6000</v>
      </c>
      <c r="H57" s="14">
        <f t="shared" si="1"/>
        <v>0</v>
      </c>
    </row>
    <row r="58" spans="1:8" outlineLevel="5" x14ac:dyDescent="0.2">
      <c r="A58" s="4" t="s">
        <v>46</v>
      </c>
      <c r="B58" s="5" t="s">
        <v>55</v>
      </c>
      <c r="C58" s="5" t="s">
        <v>47</v>
      </c>
      <c r="D58" s="5"/>
      <c r="E58" s="6">
        <v>6000</v>
      </c>
      <c r="F58" s="6">
        <v>0</v>
      </c>
      <c r="G58" s="6">
        <f t="shared" si="0"/>
        <v>6000</v>
      </c>
      <c r="H58" s="14">
        <f t="shared" si="1"/>
        <v>0</v>
      </c>
    </row>
    <row r="59" spans="1:8" outlineLevel="6" x14ac:dyDescent="0.2">
      <c r="A59" s="7" t="s">
        <v>56</v>
      </c>
      <c r="B59" s="8" t="s">
        <v>55</v>
      </c>
      <c r="C59" s="8" t="s">
        <v>47</v>
      </c>
      <c r="D59" s="8" t="s">
        <v>57</v>
      </c>
      <c r="E59" s="9">
        <v>6000</v>
      </c>
      <c r="F59" s="9">
        <v>0</v>
      </c>
      <c r="G59" s="6">
        <f t="shared" si="0"/>
        <v>6000</v>
      </c>
      <c r="H59" s="14">
        <f t="shared" si="1"/>
        <v>0</v>
      </c>
    </row>
    <row r="60" spans="1:8" x14ac:dyDescent="0.2">
      <c r="A60" s="10" t="s">
        <v>58</v>
      </c>
      <c r="B60" s="11"/>
      <c r="C60" s="11"/>
      <c r="D60" s="11"/>
      <c r="E60" s="12">
        <v>7662138.4299999997</v>
      </c>
      <c r="F60" s="12">
        <v>2910199.86</v>
      </c>
      <c r="G60" s="6">
        <f t="shared" si="0"/>
        <v>4751938.57</v>
      </c>
      <c r="H60" s="14">
        <f t="shared" si="1"/>
        <v>0.37981562021974591</v>
      </c>
    </row>
  </sheetData>
  <mergeCells count="2">
    <mergeCell ref="A8:I8"/>
    <mergeCell ref="A9:I9"/>
  </mergeCells>
  <pageMargins left="0.74803149606299213" right="0.74803149606299213" top="0.98425196850393704" bottom="0.98425196850393704" header="0.51181102362204722" footer="0.51181102362204722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rep:2.56.0.235</dc:description>
  <cp:lastModifiedBy>Пользователь</cp:lastModifiedBy>
  <dcterms:created xsi:type="dcterms:W3CDTF">2024-07-10T07:59:37Z</dcterms:created>
  <dcterms:modified xsi:type="dcterms:W3CDTF">2024-07-15T05:57:13Z</dcterms:modified>
</cp:coreProperties>
</file>