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Бюджет!$J$74</definedName>
    <definedName name="SIGN" localSheetId="0">Бюджет!$A$19:$H$20</definedName>
    <definedName name="_xlnm.Print_Titles" localSheetId="0">Бюджет!$13:$13</definedName>
  </definedNames>
  <calcPr calcId="145621"/>
</workbook>
</file>

<file path=xl/calcChain.xml><?xml version="1.0" encoding="utf-8"?>
<calcChain xmlns="http://schemas.openxmlformats.org/spreadsheetml/2006/main">
  <c r="I69" i="1" l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</calcChain>
</file>

<file path=xl/sharedStrings.xml><?xml version="1.0" encoding="utf-8"?>
<sst xmlns="http://schemas.openxmlformats.org/spreadsheetml/2006/main" count="210" uniqueCount="80">
  <si>
    <t>руб.</t>
  </si>
  <si>
    <t>Наименование кода</t>
  </si>
  <si>
    <t>КЦСР</t>
  </si>
  <si>
    <t>КФСР</t>
  </si>
  <si>
    <t>КВСР</t>
  </si>
  <si>
    <t>КВР</t>
  </si>
  <si>
    <t>Ассигнования 2024 год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</si>
  <si>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</si>
  <si>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</si>
  <si>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</si>
  <si>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</si>
  <si>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</si>
  <si>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</si>
  <si>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</si>
  <si>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Администрация Сысоевского сельского поселения</t>
  </si>
  <si>
    <t>951</t>
  </si>
  <si>
    <t>Прочая закупка товаров, работ и услуг</t>
  </si>
  <si>
    <t>2 4 4</t>
  </si>
  <si>
    <t>51 0 00 00000</t>
  </si>
  <si>
    <t>Ремонт и содержание автомобильных дорог общего пользования</t>
  </si>
  <si>
    <t>51 0 00 20680</t>
  </si>
  <si>
    <t>НАЦИОНАЛЬНАЯ ЭКОНОМИКА</t>
  </si>
  <si>
    <t>04 00</t>
  </si>
  <si>
    <t>Дорожное хозяйство (дорожные фонды)</t>
  </si>
  <si>
    <t>04 09</t>
  </si>
  <si>
    <t>Закупка энергетических ресурсов</t>
  </si>
  <si>
    <t>2 4 7</t>
  </si>
  <si>
    <t>54 0 00 00000</t>
  </si>
  <si>
    <t>Сбор и удаление твёрдых бытовых отходов</t>
  </si>
  <si>
    <t>54 0 00 20350</t>
  </si>
  <si>
    <t>ЖИЛИЩНО-КОММУНАЛЬНОЕ ХОЗЯЙСТВО</t>
  </si>
  <si>
    <t>05 00</t>
  </si>
  <si>
    <t>Благоустройство</t>
  </si>
  <si>
    <t>05 03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</si>
  <si>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</si>
  <si>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</si>
  <si>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</si>
  <si>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</si>
  <si>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</si>
  <si>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</si>
  <si>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Уплата налога на имущество организаций и земельного налога</t>
  </si>
  <si>
    <t>8 5 1</t>
  </si>
  <si>
    <t>86 0 00 00000</t>
  </si>
  <si>
    <t>Содержание сельских домов культуры</t>
  </si>
  <si>
    <t>86 1 00 00000</t>
  </si>
  <si>
    <t>Расходы на обеспечение деятельности (оказание услуг) казённых учреждений</t>
  </si>
  <si>
    <t>86 1 00 00590</t>
  </si>
  <si>
    <t>КУЛЬТУРА, КИНЕМАТОГРАФИЯ</t>
  </si>
  <si>
    <t>08 00</t>
  </si>
  <si>
    <t>Культура</t>
  </si>
  <si>
    <t>08 01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</si>
  <si>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</si>
  <si>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</si>
  <si>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</si>
  <si>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</si>
  <si>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Уплата налога на имущество и земельного налога</t>
  </si>
  <si>
    <t>86 1 00 80140</t>
  </si>
  <si>
    <t>Уплата прочих налогов, сборов и иных платежей</t>
  </si>
  <si>
    <t>86 1 00 80150</t>
  </si>
  <si>
    <t>Уплата иных платежей</t>
  </si>
  <si>
    <t>8 5 3</t>
  </si>
  <si>
    <t>Итого</t>
  </si>
  <si>
    <t>Исполнение бюджетных ассигнований на реализацию</t>
  </si>
  <si>
    <t>муниципальных  программ за 1 квартал 2024 года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</si>
  <si>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</si>
  <si>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</si>
  <si>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</si>
  <si>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</si>
  <si>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</si>
  <si>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</si>
  <si>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</si>
  <si>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</si>
  <si>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</si>
  <si>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</si>
  <si>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</si>
  <si>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</si>
  <si>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Муниципальная программа "Обеспечение безопасности на территории Сысоевского сельского поселения на 2024-2026 годы"</t>
  </si>
  <si>
    <t>Муниципальная программа "Повышение безопасности дорожного движения на территории Сысоевского сельского поселения на 2024-2026 годы"</t>
  </si>
  <si>
    <t>Муниципальная программа "Благоустройство  населённых пунктов Сысоевского сельского поселения на 2024-2026 годы"</t>
  </si>
  <si>
    <t>Муниципальная программа "Культура Сысоевского сельтского поселения на 2024-2026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</si>
</sst>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4.5"/>
      <name val="Times New Roman"/>
      <family val="1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8:J69"/>
  <sheetViews>
    <sheetView showGridLines="0" tabSelected="1" topLeftCell="A22" workbookViewId="0">
      <selection activeCell="A14" sqref="A14"/>
    </sheetView>
  </sheetViews>
  <sheetFormatPr defaultRowHeight="12.75" customHeight="1" outlineLevelRow="7" x14ac:dyDescent="0.2"/>
  <cols>
    <col min="1" max="1" width="30.7109375" customWidth="1"/>
    <col min="2" max="2" width="20.7109375" customWidth="1"/>
    <col min="3" max="5" width="10.28515625" customWidth="1"/>
    <col min="6" max="9" width="15.42578125" customWidth="1"/>
    <col min="10" max="10" width="9.140625" customWidth="1"/>
  </cols>
  <sheetData>
    <row r="8" spans="1:10" ht="18" customHeight="1" x14ac:dyDescent="0.2">
      <c r="A8" s="14" t="s">
        <v>62</v>
      </c>
      <c r="B8" s="14"/>
      <c r="C8" s="14"/>
      <c r="D8" s="14"/>
      <c r="E8" s="14"/>
      <c r="F8" s="14"/>
      <c r="G8" s="14"/>
      <c r="H8" s="14"/>
      <c r="I8" s="14"/>
    </row>
    <row r="9" spans="1:10" ht="14.45" customHeight="1" x14ac:dyDescent="0.2">
      <c r="A9" s="14" t="s">
        <v>63</v>
      </c>
      <c r="B9" s="14"/>
      <c r="C9" s="14"/>
      <c r="D9" s="14"/>
      <c r="E9" s="14"/>
      <c r="F9" s="14"/>
      <c r="G9" s="14"/>
      <c r="H9" s="14"/>
      <c r="I9" s="14"/>
    </row>
    <row r="11" spans="1:10" ht="12.75" customHeight="1" x14ac:dyDescent="0.2">
      <c r="A11" s="11" t="s">
        <v>0</v>
      </c>
      <c r="B11" s="11"/>
      <c r="C11" s="11"/>
      <c r="D11" s="11"/>
      <c r="E11" s="11"/>
      <c r="F11" s="11"/>
      <c r="G11" s="11"/>
      <c r="H11" s="11"/>
      <c r="I11" s="11"/>
    </row>
    <row r="12" spans="1:10" ht="21" x14ac:dyDescent="0.2">
      <c r="A12" s="12" t="s">
        <v>1</v>
      </c>
      <c r="B12" s="12" t="s">
        <v>2</v>
      </c>
      <c r="C12" s="12" t="s">
        <v>3</v>
      </c>
      <c r="D12" s="12" t="s">
        <v>4</v>
      </c>
      <c r="E12" s="12" t="s">
        <v>5</v>
      </c>
      <c r="F12" s="12" t="s">
        <v>6</v>
      </c>
      <c r="G12" s="12" t="s">
        <v>64</v>
      </c>
      <c r="H12" s="12" t="s">
        <v>65</v>
      </c>
      <c r="I12" s="12" t="s">
        <v>66</v>
      </c>
      <c r="J12" s="1"/>
    </row>
    <row r="13" spans="1:10" x14ac:dyDescent="0.2">
      <c r="A13" s="12" t="s">
        <v>67</v>
      </c>
      <c r="B13" s="12" t="s">
        <v>68</v>
      </c>
      <c r="C13" s="12" t="s">
        <v>69</v>
      </c>
      <c r="D13" s="12" t="s">
        <v>70</v>
      </c>
      <c r="E13" s="12" t="s">
        <v>71</v>
      </c>
      <c r="F13" s="12" t="s">
        <v>72</v>
      </c>
      <c r="G13" s="12" t="s">
        <v>73</v>
      </c>
      <c r="H13" s="12" t="s">
        <v>74</v>
      </c>
      <c r="I13" s="12" t="s">
        <v>75</v>
      </c>
    </row>
    <row r="14" spans="1:10" ht="56.25" x14ac:dyDescent="0.2">
      <c r="A14" s="2" t="s">
        <v>76</v>
      </c>
      <c r="B14" s="3" t="s">
        <v>7</v>
      </c>
      <c r="C14" s="3"/>
      <c r="D14" s="3"/>
      <c r="E14" s="3"/>
      <c r="F14" s="4">
        <v>106392</v>
      </c>
      <c r="G14" s="4">
        <v>0</v>
      </c>
      <c r="H14" s="4">
        <f>F14-G14</f>
        <v>106392</v>
      </c>
      <c r="I14" s="13">
        <f>G14/F14</f>
        <v>0</v>
      </c>
    </row>
    <row r="15" spans="1:10" ht="45" outlineLevel="1" x14ac:dyDescent="0.2">
      <c r="A15" s="2" t="s">
        <v>8</v>
      </c>
      <c r="B15" s="3" t="s">
        <v>9</v>
      </c>
      <c r="C15" s="3"/>
      <c r="D15" s="3"/>
      <c r="E15" s="3"/>
      <c r="F15" s="4">
        <v>106392</v>
      </c>
      <c r="G15" s="4">
        <v>0</v>
      </c>
      <c r="H15" s="4">
        <f t="shared" ref="H15:H69" si="0">F15-G15</f>
        <v>106392</v>
      </c>
      <c r="I15" s="13">
        <f t="shared" ref="I15:I69" si="1">G15/F15</f>
        <v>0</v>
      </c>
    </row>
    <row r="16" spans="1:10" ht="33.75" outlineLevel="4" x14ac:dyDescent="0.2">
      <c r="A16" s="2" t="s">
        <v>10</v>
      </c>
      <c r="B16" s="3" t="s">
        <v>9</v>
      </c>
      <c r="C16" s="3" t="s">
        <v>11</v>
      </c>
      <c r="D16" s="3"/>
      <c r="E16" s="3"/>
      <c r="F16" s="4">
        <v>106392</v>
      </c>
      <c r="G16" s="4">
        <v>0</v>
      </c>
      <c r="H16" s="4">
        <f t="shared" si="0"/>
        <v>106392</v>
      </c>
      <c r="I16" s="13">
        <f t="shared" si="1"/>
        <v>0</v>
      </c>
    </row>
    <row r="17" spans="1:9" ht="45" outlineLevel="5" x14ac:dyDescent="0.2">
      <c r="A17" s="2" t="s">
        <v>12</v>
      </c>
      <c r="B17" s="3" t="s">
        <v>9</v>
      </c>
      <c r="C17" s="3" t="s">
        <v>13</v>
      </c>
      <c r="D17" s="3"/>
      <c r="E17" s="3"/>
      <c r="F17" s="4">
        <v>106392</v>
      </c>
      <c r="G17" s="4">
        <v>0</v>
      </c>
      <c r="H17" s="4">
        <f t="shared" si="0"/>
        <v>106392</v>
      </c>
      <c r="I17" s="13">
        <f t="shared" si="1"/>
        <v>0</v>
      </c>
    </row>
    <row r="18" spans="1:9" ht="22.5" outlineLevel="6" x14ac:dyDescent="0.2">
      <c r="A18" s="2" t="s">
        <v>14</v>
      </c>
      <c r="B18" s="3" t="s">
        <v>9</v>
      </c>
      <c r="C18" s="3" t="s">
        <v>13</v>
      </c>
      <c r="D18" s="3" t="s">
        <v>15</v>
      </c>
      <c r="E18" s="3"/>
      <c r="F18" s="4">
        <v>106392</v>
      </c>
      <c r="G18" s="4">
        <v>0</v>
      </c>
      <c r="H18" s="4">
        <f t="shared" si="0"/>
        <v>106392</v>
      </c>
      <c r="I18" s="13">
        <f t="shared" si="1"/>
        <v>0</v>
      </c>
    </row>
    <row r="19" spans="1:9" outlineLevel="7" x14ac:dyDescent="0.2">
      <c r="A19" s="5" t="s">
        <v>16</v>
      </c>
      <c r="B19" s="6" t="s">
        <v>9</v>
      </c>
      <c r="C19" s="6" t="s">
        <v>13</v>
      </c>
      <c r="D19" s="6" t="s">
        <v>15</v>
      </c>
      <c r="E19" s="6" t="s">
        <v>17</v>
      </c>
      <c r="F19" s="7">
        <v>106392</v>
      </c>
      <c r="G19" s="7">
        <v>0</v>
      </c>
      <c r="H19" s="4">
        <f t="shared" si="0"/>
        <v>106392</v>
      </c>
      <c r="I19" s="13">
        <f t="shared" si="1"/>
        <v>0</v>
      </c>
    </row>
    <row r="20" spans="1:9" ht="67.5" x14ac:dyDescent="0.2">
      <c r="A20" s="2" t="s">
        <v>77</v>
      </c>
      <c r="B20" s="3" t="s">
        <v>18</v>
      </c>
      <c r="C20" s="3"/>
      <c r="D20" s="3"/>
      <c r="E20" s="3"/>
      <c r="F20" s="4">
        <v>4611531.43</v>
      </c>
      <c r="G20" s="4">
        <v>727218.15</v>
      </c>
      <c r="H20" s="4">
        <f t="shared" si="0"/>
        <v>3884313.28</v>
      </c>
      <c r="I20" s="13">
        <f t="shared" si="1"/>
        <v>0.15769558573733933</v>
      </c>
    </row>
    <row r="21" spans="1:9" ht="33.75" outlineLevel="1" x14ac:dyDescent="0.2">
      <c r="A21" s="2" t="s">
        <v>19</v>
      </c>
      <c r="B21" s="3" t="s">
        <v>20</v>
      </c>
      <c r="C21" s="3"/>
      <c r="D21" s="3"/>
      <c r="E21" s="3"/>
      <c r="F21" s="4">
        <v>4611531.43</v>
      </c>
      <c r="G21" s="4">
        <v>727218.15</v>
      </c>
      <c r="H21" s="4">
        <f t="shared" si="0"/>
        <v>3884313.28</v>
      </c>
      <c r="I21" s="13">
        <f t="shared" si="1"/>
        <v>0.15769558573733933</v>
      </c>
    </row>
    <row r="22" spans="1:9" outlineLevel="4" x14ac:dyDescent="0.2">
      <c r="A22" s="2" t="s">
        <v>21</v>
      </c>
      <c r="B22" s="3" t="s">
        <v>20</v>
      </c>
      <c r="C22" s="3" t="s">
        <v>22</v>
      </c>
      <c r="D22" s="3"/>
      <c r="E22" s="3"/>
      <c r="F22" s="4">
        <v>4611531.43</v>
      </c>
      <c r="G22" s="4">
        <v>727218.15</v>
      </c>
      <c r="H22" s="4">
        <f t="shared" si="0"/>
        <v>3884313.28</v>
      </c>
      <c r="I22" s="13">
        <f t="shared" si="1"/>
        <v>0.15769558573733933</v>
      </c>
    </row>
    <row r="23" spans="1:9" ht="22.5" outlineLevel="5" x14ac:dyDescent="0.2">
      <c r="A23" s="2" t="s">
        <v>23</v>
      </c>
      <c r="B23" s="3" t="s">
        <v>20</v>
      </c>
      <c r="C23" s="3" t="s">
        <v>24</v>
      </c>
      <c r="D23" s="3"/>
      <c r="E23" s="3"/>
      <c r="F23" s="4">
        <v>4611531.43</v>
      </c>
      <c r="G23" s="4">
        <v>727218.15</v>
      </c>
      <c r="H23" s="4">
        <f t="shared" si="0"/>
        <v>3884313.28</v>
      </c>
      <c r="I23" s="13">
        <f t="shared" si="1"/>
        <v>0.15769558573733933</v>
      </c>
    </row>
    <row r="24" spans="1:9" ht="22.5" outlineLevel="6" x14ac:dyDescent="0.2">
      <c r="A24" s="2" t="s">
        <v>14</v>
      </c>
      <c r="B24" s="3" t="s">
        <v>20</v>
      </c>
      <c r="C24" s="3" t="s">
        <v>24</v>
      </c>
      <c r="D24" s="3" t="s">
        <v>15</v>
      </c>
      <c r="E24" s="3"/>
      <c r="F24" s="4">
        <v>4611531.43</v>
      </c>
      <c r="G24" s="4">
        <v>727218.15</v>
      </c>
      <c r="H24" s="4">
        <f t="shared" si="0"/>
        <v>3884313.28</v>
      </c>
      <c r="I24" s="13">
        <f t="shared" si="1"/>
        <v>0.15769558573733933</v>
      </c>
    </row>
    <row r="25" spans="1:9" outlineLevel="7" x14ac:dyDescent="0.2">
      <c r="A25" s="5" t="s">
        <v>16</v>
      </c>
      <c r="B25" s="6" t="s">
        <v>20</v>
      </c>
      <c r="C25" s="6" t="s">
        <v>24</v>
      </c>
      <c r="D25" s="6" t="s">
        <v>15</v>
      </c>
      <c r="E25" s="6" t="s">
        <v>17</v>
      </c>
      <c r="F25" s="7">
        <v>3961531.43</v>
      </c>
      <c r="G25" s="7">
        <v>501080</v>
      </c>
      <c r="H25" s="4">
        <f t="shared" si="0"/>
        <v>3460451.43</v>
      </c>
      <c r="I25" s="13">
        <f t="shared" si="1"/>
        <v>0.12648643809952051</v>
      </c>
    </row>
    <row r="26" spans="1:9" outlineLevel="7" x14ac:dyDescent="0.2">
      <c r="A26" s="5" t="s">
        <v>25</v>
      </c>
      <c r="B26" s="6" t="s">
        <v>20</v>
      </c>
      <c r="C26" s="6" t="s">
        <v>24</v>
      </c>
      <c r="D26" s="6" t="s">
        <v>15</v>
      </c>
      <c r="E26" s="6" t="s">
        <v>26</v>
      </c>
      <c r="F26" s="7">
        <v>650000</v>
      </c>
      <c r="G26" s="7">
        <v>226138.15</v>
      </c>
      <c r="H26" s="4">
        <f t="shared" si="0"/>
        <v>423861.85</v>
      </c>
      <c r="I26" s="13">
        <f t="shared" si="1"/>
        <v>0.34790484615384615</v>
      </c>
    </row>
    <row r="27" spans="1:9" ht="45" x14ac:dyDescent="0.2">
      <c r="A27" s="2" t="s">
        <v>78</v>
      </c>
      <c r="B27" s="3" t="s">
        <v>27</v>
      </c>
      <c r="C27" s="3"/>
      <c r="D27" s="3"/>
      <c r="E27" s="3"/>
      <c r="F27" s="4">
        <v>320452</v>
      </c>
      <c r="G27" s="4">
        <v>183111.77</v>
      </c>
      <c r="H27" s="4">
        <f t="shared" si="0"/>
        <v>137340.23000000001</v>
      </c>
      <c r="I27" s="13">
        <f t="shared" si="1"/>
        <v>0.57141715451924158</v>
      </c>
    </row>
    <row r="28" spans="1:9" ht="22.5" outlineLevel="1" x14ac:dyDescent="0.2">
      <c r="A28" s="2" t="s">
        <v>28</v>
      </c>
      <c r="B28" s="3" t="s">
        <v>29</v>
      </c>
      <c r="C28" s="3"/>
      <c r="D28" s="3"/>
      <c r="E28" s="3"/>
      <c r="F28" s="4">
        <v>12000</v>
      </c>
      <c r="G28" s="4">
        <v>0</v>
      </c>
      <c r="H28" s="4">
        <f t="shared" si="0"/>
        <v>12000</v>
      </c>
      <c r="I28" s="13">
        <f t="shared" si="1"/>
        <v>0</v>
      </c>
    </row>
    <row r="29" spans="1:9" ht="22.5" outlineLevel="4" x14ac:dyDescent="0.2">
      <c r="A29" s="2" t="s">
        <v>30</v>
      </c>
      <c r="B29" s="3" t="s">
        <v>29</v>
      </c>
      <c r="C29" s="3" t="s">
        <v>31</v>
      </c>
      <c r="D29" s="3"/>
      <c r="E29" s="3"/>
      <c r="F29" s="4">
        <v>12000</v>
      </c>
      <c r="G29" s="4">
        <v>0</v>
      </c>
      <c r="H29" s="4">
        <f t="shared" si="0"/>
        <v>12000</v>
      </c>
      <c r="I29" s="13">
        <f t="shared" si="1"/>
        <v>0</v>
      </c>
    </row>
    <row r="30" spans="1:9" outlineLevel="5" x14ac:dyDescent="0.2">
      <c r="A30" s="2" t="s">
        <v>32</v>
      </c>
      <c r="B30" s="3" t="s">
        <v>29</v>
      </c>
      <c r="C30" s="3" t="s">
        <v>33</v>
      </c>
      <c r="D30" s="3"/>
      <c r="E30" s="3"/>
      <c r="F30" s="4">
        <v>12000</v>
      </c>
      <c r="G30" s="4">
        <v>0</v>
      </c>
      <c r="H30" s="4">
        <f t="shared" si="0"/>
        <v>12000</v>
      </c>
      <c r="I30" s="13">
        <f t="shared" si="1"/>
        <v>0</v>
      </c>
    </row>
    <row r="31" spans="1:9" ht="22.5" outlineLevel="6" x14ac:dyDescent="0.2">
      <c r="A31" s="2" t="s">
        <v>14</v>
      </c>
      <c r="B31" s="3" t="s">
        <v>29</v>
      </c>
      <c r="C31" s="3" t="s">
        <v>33</v>
      </c>
      <c r="D31" s="3" t="s">
        <v>15</v>
      </c>
      <c r="E31" s="3"/>
      <c r="F31" s="4">
        <v>12000</v>
      </c>
      <c r="G31" s="4">
        <v>0</v>
      </c>
      <c r="H31" s="4">
        <f t="shared" si="0"/>
        <v>12000</v>
      </c>
      <c r="I31" s="13">
        <f t="shared" si="1"/>
        <v>0</v>
      </c>
    </row>
    <row r="32" spans="1:9" outlineLevel="7" x14ac:dyDescent="0.2">
      <c r="A32" s="5" t="s">
        <v>16</v>
      </c>
      <c r="B32" s="6" t="s">
        <v>29</v>
      </c>
      <c r="C32" s="6" t="s">
        <v>33</v>
      </c>
      <c r="D32" s="6" t="s">
        <v>15</v>
      </c>
      <c r="E32" s="6" t="s">
        <v>17</v>
      </c>
      <c r="F32" s="7">
        <v>12000</v>
      </c>
      <c r="G32" s="7">
        <v>0</v>
      </c>
      <c r="H32" s="4">
        <f t="shared" si="0"/>
        <v>12000</v>
      </c>
      <c r="I32" s="13">
        <f t="shared" si="1"/>
        <v>0</v>
      </c>
    </row>
    <row r="33" spans="1:9" outlineLevel="1" x14ac:dyDescent="0.2">
      <c r="A33" s="2" t="s">
        <v>34</v>
      </c>
      <c r="B33" s="3" t="s">
        <v>35</v>
      </c>
      <c r="C33" s="3"/>
      <c r="D33" s="3"/>
      <c r="E33" s="3"/>
      <c r="F33" s="4">
        <v>129000</v>
      </c>
      <c r="G33" s="4">
        <v>106578.21</v>
      </c>
      <c r="H33" s="4">
        <f t="shared" si="0"/>
        <v>22421.789999999994</v>
      </c>
      <c r="I33" s="13">
        <f t="shared" si="1"/>
        <v>0.82618767441860474</v>
      </c>
    </row>
    <row r="34" spans="1:9" ht="22.5" outlineLevel="4" x14ac:dyDescent="0.2">
      <c r="A34" s="2" t="s">
        <v>30</v>
      </c>
      <c r="B34" s="3" t="s">
        <v>35</v>
      </c>
      <c r="C34" s="3" t="s">
        <v>31</v>
      </c>
      <c r="D34" s="3"/>
      <c r="E34" s="3"/>
      <c r="F34" s="4">
        <v>129000</v>
      </c>
      <c r="G34" s="4">
        <v>106578.21</v>
      </c>
      <c r="H34" s="4">
        <f t="shared" si="0"/>
        <v>22421.789999999994</v>
      </c>
      <c r="I34" s="13">
        <f t="shared" si="1"/>
        <v>0.82618767441860474</v>
      </c>
    </row>
    <row r="35" spans="1:9" outlineLevel="5" x14ac:dyDescent="0.2">
      <c r="A35" s="2" t="s">
        <v>32</v>
      </c>
      <c r="B35" s="3" t="s">
        <v>35</v>
      </c>
      <c r="C35" s="3" t="s">
        <v>33</v>
      </c>
      <c r="D35" s="3"/>
      <c r="E35" s="3"/>
      <c r="F35" s="4">
        <v>129000</v>
      </c>
      <c r="G35" s="4">
        <v>106578.21</v>
      </c>
      <c r="H35" s="4">
        <f t="shared" si="0"/>
        <v>22421.789999999994</v>
      </c>
      <c r="I35" s="13">
        <f t="shared" si="1"/>
        <v>0.82618767441860474</v>
      </c>
    </row>
    <row r="36" spans="1:9" ht="22.5" outlineLevel="6" x14ac:dyDescent="0.2">
      <c r="A36" s="2" t="s">
        <v>14</v>
      </c>
      <c r="B36" s="3" t="s">
        <v>35</v>
      </c>
      <c r="C36" s="3" t="s">
        <v>33</v>
      </c>
      <c r="D36" s="3" t="s">
        <v>15</v>
      </c>
      <c r="E36" s="3"/>
      <c r="F36" s="4">
        <v>129000</v>
      </c>
      <c r="G36" s="4">
        <v>106578.21</v>
      </c>
      <c r="H36" s="4">
        <f t="shared" si="0"/>
        <v>22421.789999999994</v>
      </c>
      <c r="I36" s="13">
        <f t="shared" si="1"/>
        <v>0.82618767441860474</v>
      </c>
    </row>
    <row r="37" spans="1:9" outlineLevel="7" x14ac:dyDescent="0.2">
      <c r="A37" s="5" t="s">
        <v>16</v>
      </c>
      <c r="B37" s="6" t="s">
        <v>35</v>
      </c>
      <c r="C37" s="6" t="s">
        <v>33</v>
      </c>
      <c r="D37" s="6" t="s">
        <v>15</v>
      </c>
      <c r="E37" s="6" t="s">
        <v>17</v>
      </c>
      <c r="F37" s="7">
        <v>119000</v>
      </c>
      <c r="G37" s="7">
        <v>106578.21</v>
      </c>
      <c r="H37" s="4">
        <f t="shared" si="0"/>
        <v>12421.789999999994</v>
      </c>
      <c r="I37" s="13">
        <f t="shared" si="1"/>
        <v>0.89561521008403366</v>
      </c>
    </row>
    <row r="38" spans="1:9" outlineLevel="7" x14ac:dyDescent="0.2">
      <c r="A38" s="5" t="s">
        <v>25</v>
      </c>
      <c r="B38" s="6" t="s">
        <v>35</v>
      </c>
      <c r="C38" s="6" t="s">
        <v>33</v>
      </c>
      <c r="D38" s="6" t="s">
        <v>15</v>
      </c>
      <c r="E38" s="6" t="s">
        <v>26</v>
      </c>
      <c r="F38" s="7">
        <v>10000</v>
      </c>
      <c r="G38" s="7">
        <v>0</v>
      </c>
      <c r="H38" s="4">
        <f t="shared" si="0"/>
        <v>10000</v>
      </c>
      <c r="I38" s="13">
        <f t="shared" si="1"/>
        <v>0</v>
      </c>
    </row>
    <row r="39" spans="1:9" ht="22.5" outlineLevel="1" x14ac:dyDescent="0.2">
      <c r="A39" s="2" t="s">
        <v>36</v>
      </c>
      <c r="B39" s="3" t="s">
        <v>37</v>
      </c>
      <c r="C39" s="3"/>
      <c r="D39" s="3"/>
      <c r="E39" s="3"/>
      <c r="F39" s="4">
        <v>170452</v>
      </c>
      <c r="G39" s="4">
        <v>76533.56</v>
      </c>
      <c r="H39" s="4">
        <f t="shared" si="0"/>
        <v>93918.44</v>
      </c>
      <c r="I39" s="13">
        <f t="shared" si="1"/>
        <v>0.44900359045361743</v>
      </c>
    </row>
    <row r="40" spans="1:9" ht="22.5" outlineLevel="4" x14ac:dyDescent="0.2">
      <c r="A40" s="2" t="s">
        <v>30</v>
      </c>
      <c r="B40" s="3" t="s">
        <v>37</v>
      </c>
      <c r="C40" s="3" t="s">
        <v>31</v>
      </c>
      <c r="D40" s="3"/>
      <c r="E40" s="3"/>
      <c r="F40" s="4">
        <v>170452</v>
      </c>
      <c r="G40" s="4">
        <v>76533.56</v>
      </c>
      <c r="H40" s="4">
        <f t="shared" si="0"/>
        <v>93918.44</v>
      </c>
      <c r="I40" s="13">
        <f t="shared" si="1"/>
        <v>0.44900359045361743</v>
      </c>
    </row>
    <row r="41" spans="1:9" outlineLevel="5" x14ac:dyDescent="0.2">
      <c r="A41" s="2" t="s">
        <v>32</v>
      </c>
      <c r="B41" s="3" t="s">
        <v>37</v>
      </c>
      <c r="C41" s="3" t="s">
        <v>33</v>
      </c>
      <c r="D41" s="3"/>
      <c r="E41" s="3"/>
      <c r="F41" s="4">
        <v>170452</v>
      </c>
      <c r="G41" s="4">
        <v>76533.56</v>
      </c>
      <c r="H41" s="4">
        <f t="shared" si="0"/>
        <v>93918.44</v>
      </c>
      <c r="I41" s="13">
        <f t="shared" si="1"/>
        <v>0.44900359045361743</v>
      </c>
    </row>
    <row r="42" spans="1:9" ht="22.5" outlineLevel="6" x14ac:dyDescent="0.2">
      <c r="A42" s="2" t="s">
        <v>14</v>
      </c>
      <c r="B42" s="3" t="s">
        <v>37</v>
      </c>
      <c r="C42" s="3" t="s">
        <v>33</v>
      </c>
      <c r="D42" s="3" t="s">
        <v>15</v>
      </c>
      <c r="E42" s="3"/>
      <c r="F42" s="4">
        <v>170452</v>
      </c>
      <c r="G42" s="4">
        <v>76533.56</v>
      </c>
      <c r="H42" s="4">
        <f t="shared" si="0"/>
        <v>93918.44</v>
      </c>
      <c r="I42" s="13">
        <f t="shared" si="1"/>
        <v>0.44900359045361743</v>
      </c>
    </row>
    <row r="43" spans="1:9" outlineLevel="7" x14ac:dyDescent="0.2">
      <c r="A43" s="5" t="s">
        <v>16</v>
      </c>
      <c r="B43" s="6" t="s">
        <v>37</v>
      </c>
      <c r="C43" s="6" t="s">
        <v>33</v>
      </c>
      <c r="D43" s="6" t="s">
        <v>15</v>
      </c>
      <c r="E43" s="6" t="s">
        <v>17</v>
      </c>
      <c r="F43" s="7">
        <v>170452</v>
      </c>
      <c r="G43" s="7">
        <v>76533.56</v>
      </c>
      <c r="H43" s="4">
        <f t="shared" si="0"/>
        <v>93918.44</v>
      </c>
      <c r="I43" s="13">
        <f t="shared" si="1"/>
        <v>0.44900359045361743</v>
      </c>
    </row>
    <row r="44" spans="1:9" ht="33.75" outlineLevel="1" x14ac:dyDescent="0.2">
      <c r="A44" s="2" t="s">
        <v>38</v>
      </c>
      <c r="B44" s="3" t="s">
        <v>39</v>
      </c>
      <c r="C44" s="3"/>
      <c r="D44" s="3"/>
      <c r="E44" s="3"/>
      <c r="F44" s="4">
        <v>9000</v>
      </c>
      <c r="G44" s="4">
        <v>0</v>
      </c>
      <c r="H44" s="4">
        <f t="shared" si="0"/>
        <v>9000</v>
      </c>
      <c r="I44" s="13">
        <f t="shared" si="1"/>
        <v>0</v>
      </c>
    </row>
    <row r="45" spans="1:9" ht="22.5" outlineLevel="4" x14ac:dyDescent="0.2">
      <c r="A45" s="2" t="s">
        <v>30</v>
      </c>
      <c r="B45" s="3" t="s">
        <v>39</v>
      </c>
      <c r="C45" s="3" t="s">
        <v>31</v>
      </c>
      <c r="D45" s="3"/>
      <c r="E45" s="3"/>
      <c r="F45" s="4">
        <v>9000</v>
      </c>
      <c r="G45" s="4">
        <v>0</v>
      </c>
      <c r="H45" s="4">
        <f t="shared" si="0"/>
        <v>9000</v>
      </c>
      <c r="I45" s="13">
        <f t="shared" si="1"/>
        <v>0</v>
      </c>
    </row>
    <row r="46" spans="1:9" outlineLevel="5" x14ac:dyDescent="0.2">
      <c r="A46" s="2" t="s">
        <v>32</v>
      </c>
      <c r="B46" s="3" t="s">
        <v>39</v>
      </c>
      <c r="C46" s="3" t="s">
        <v>33</v>
      </c>
      <c r="D46" s="3"/>
      <c r="E46" s="3"/>
      <c r="F46" s="4">
        <v>9000</v>
      </c>
      <c r="G46" s="4">
        <v>0</v>
      </c>
      <c r="H46" s="4">
        <f t="shared" si="0"/>
        <v>9000</v>
      </c>
      <c r="I46" s="13">
        <f t="shared" si="1"/>
        <v>0</v>
      </c>
    </row>
    <row r="47" spans="1:9" ht="22.5" outlineLevel="6" x14ac:dyDescent="0.2">
      <c r="A47" s="2" t="s">
        <v>14</v>
      </c>
      <c r="B47" s="3" t="s">
        <v>39</v>
      </c>
      <c r="C47" s="3" t="s">
        <v>33</v>
      </c>
      <c r="D47" s="3" t="s">
        <v>15</v>
      </c>
      <c r="E47" s="3"/>
      <c r="F47" s="4">
        <v>9000</v>
      </c>
      <c r="G47" s="4">
        <v>0</v>
      </c>
      <c r="H47" s="4">
        <f t="shared" si="0"/>
        <v>9000</v>
      </c>
      <c r="I47" s="13">
        <f t="shared" si="1"/>
        <v>0</v>
      </c>
    </row>
    <row r="48" spans="1:9" ht="22.5" outlineLevel="7" x14ac:dyDescent="0.2">
      <c r="A48" s="5" t="s">
        <v>40</v>
      </c>
      <c r="B48" s="6" t="s">
        <v>39</v>
      </c>
      <c r="C48" s="6" t="s">
        <v>33</v>
      </c>
      <c r="D48" s="6" t="s">
        <v>15</v>
      </c>
      <c r="E48" s="6" t="s">
        <v>41</v>
      </c>
      <c r="F48" s="7">
        <v>9000</v>
      </c>
      <c r="G48" s="7">
        <v>0</v>
      </c>
      <c r="H48" s="4">
        <f t="shared" si="0"/>
        <v>9000</v>
      </c>
      <c r="I48" s="13">
        <f t="shared" si="1"/>
        <v>0</v>
      </c>
    </row>
    <row r="49" spans="1:9" ht="33.75" x14ac:dyDescent="0.2">
      <c r="A49" s="2" t="s">
        <v>79</v>
      </c>
      <c r="B49" s="3" t="s">
        <v>42</v>
      </c>
      <c r="C49" s="3"/>
      <c r="D49" s="3"/>
      <c r="E49" s="3"/>
      <c r="F49" s="4">
        <v>2576948</v>
      </c>
      <c r="G49" s="4">
        <v>641906.91</v>
      </c>
      <c r="H49" s="4">
        <f t="shared" si="0"/>
        <v>1935041.0899999999</v>
      </c>
      <c r="I49" s="13">
        <f t="shared" si="1"/>
        <v>0.24909579471529888</v>
      </c>
    </row>
    <row r="50" spans="1:9" ht="22.5" outlineLevel="1" x14ac:dyDescent="0.2">
      <c r="A50" s="2" t="s">
        <v>43</v>
      </c>
      <c r="B50" s="3" t="s">
        <v>44</v>
      </c>
      <c r="C50" s="3"/>
      <c r="D50" s="3"/>
      <c r="E50" s="3"/>
      <c r="F50" s="4">
        <v>2576948</v>
      </c>
      <c r="G50" s="4">
        <v>641906.91</v>
      </c>
      <c r="H50" s="4">
        <f t="shared" si="0"/>
        <v>1935041.0899999999</v>
      </c>
      <c r="I50" s="13">
        <f t="shared" si="1"/>
        <v>0.24909579471529888</v>
      </c>
    </row>
    <row r="51" spans="1:9" ht="33.75" outlineLevel="2" x14ac:dyDescent="0.2">
      <c r="A51" s="2" t="s">
        <v>45</v>
      </c>
      <c r="B51" s="3" t="s">
        <v>46</v>
      </c>
      <c r="C51" s="3"/>
      <c r="D51" s="3"/>
      <c r="E51" s="3"/>
      <c r="F51" s="4">
        <v>2566948</v>
      </c>
      <c r="G51" s="4">
        <v>641906.91</v>
      </c>
      <c r="H51" s="4">
        <f t="shared" si="0"/>
        <v>1925041.0899999999</v>
      </c>
      <c r="I51" s="13">
        <f t="shared" si="1"/>
        <v>0.25006619144602854</v>
      </c>
    </row>
    <row r="52" spans="1:9" outlineLevel="4" x14ac:dyDescent="0.2">
      <c r="A52" s="2" t="s">
        <v>47</v>
      </c>
      <c r="B52" s="3" t="s">
        <v>46</v>
      </c>
      <c r="C52" s="3" t="s">
        <v>48</v>
      </c>
      <c r="D52" s="3"/>
      <c r="E52" s="3"/>
      <c r="F52" s="4">
        <v>2566948</v>
      </c>
      <c r="G52" s="4">
        <v>641906.91</v>
      </c>
      <c r="H52" s="4">
        <f t="shared" si="0"/>
        <v>1925041.0899999999</v>
      </c>
      <c r="I52" s="13">
        <f t="shared" si="1"/>
        <v>0.25006619144602854</v>
      </c>
    </row>
    <row r="53" spans="1:9" outlineLevel="5" x14ac:dyDescent="0.2">
      <c r="A53" s="2" t="s">
        <v>49</v>
      </c>
      <c r="B53" s="3" t="s">
        <v>46</v>
      </c>
      <c r="C53" s="3" t="s">
        <v>50</v>
      </c>
      <c r="D53" s="3"/>
      <c r="E53" s="3"/>
      <c r="F53" s="4">
        <v>2566948</v>
      </c>
      <c r="G53" s="4">
        <v>641906.91</v>
      </c>
      <c r="H53" s="4">
        <f t="shared" si="0"/>
        <v>1925041.0899999999</v>
      </c>
      <c r="I53" s="13">
        <f t="shared" si="1"/>
        <v>0.25006619144602854</v>
      </c>
    </row>
    <row r="54" spans="1:9" ht="22.5" outlineLevel="6" x14ac:dyDescent="0.2">
      <c r="A54" s="2" t="s">
        <v>14</v>
      </c>
      <c r="B54" s="3" t="s">
        <v>46</v>
      </c>
      <c r="C54" s="3" t="s">
        <v>50</v>
      </c>
      <c r="D54" s="3" t="s">
        <v>15</v>
      </c>
      <c r="E54" s="3"/>
      <c r="F54" s="4">
        <v>2566948</v>
      </c>
      <c r="G54" s="4">
        <v>641906.91</v>
      </c>
      <c r="H54" s="4">
        <f t="shared" si="0"/>
        <v>1925041.0899999999</v>
      </c>
      <c r="I54" s="13">
        <f t="shared" si="1"/>
        <v>0.25006619144602854</v>
      </c>
    </row>
    <row r="55" spans="1:9" outlineLevel="7" x14ac:dyDescent="0.2">
      <c r="A55" s="5" t="s">
        <v>51</v>
      </c>
      <c r="B55" s="6" t="s">
        <v>46</v>
      </c>
      <c r="C55" s="6" t="s">
        <v>50</v>
      </c>
      <c r="D55" s="6" t="s">
        <v>15</v>
      </c>
      <c r="E55" s="6" t="s">
        <v>52</v>
      </c>
      <c r="F55" s="7">
        <v>1630000</v>
      </c>
      <c r="G55" s="7">
        <v>307641.21000000002</v>
      </c>
      <c r="H55" s="4">
        <f t="shared" si="0"/>
        <v>1322358.79</v>
      </c>
      <c r="I55" s="13">
        <f t="shared" si="1"/>
        <v>0.18873693865030677</v>
      </c>
    </row>
    <row r="56" spans="1:9" ht="56.25" outlineLevel="7" x14ac:dyDescent="0.2">
      <c r="A56" s="5" t="s">
        <v>53</v>
      </c>
      <c r="B56" s="6" t="s">
        <v>46</v>
      </c>
      <c r="C56" s="6" t="s">
        <v>50</v>
      </c>
      <c r="D56" s="6" t="s">
        <v>15</v>
      </c>
      <c r="E56" s="6" t="s">
        <v>54</v>
      </c>
      <c r="F56" s="7">
        <v>493000</v>
      </c>
      <c r="G56" s="7">
        <v>75113.8</v>
      </c>
      <c r="H56" s="4">
        <f t="shared" si="0"/>
        <v>417886.2</v>
      </c>
      <c r="I56" s="13">
        <f t="shared" si="1"/>
        <v>0.15236064908722111</v>
      </c>
    </row>
    <row r="57" spans="1:9" outlineLevel="7" x14ac:dyDescent="0.2">
      <c r="A57" s="5" t="s">
        <v>16</v>
      </c>
      <c r="B57" s="6" t="s">
        <v>46</v>
      </c>
      <c r="C57" s="6" t="s">
        <v>50</v>
      </c>
      <c r="D57" s="6" t="s">
        <v>15</v>
      </c>
      <c r="E57" s="6" t="s">
        <v>17</v>
      </c>
      <c r="F57" s="7">
        <v>368948</v>
      </c>
      <c r="G57" s="7">
        <v>232807.62</v>
      </c>
      <c r="H57" s="4">
        <f t="shared" si="0"/>
        <v>136140.38</v>
      </c>
      <c r="I57" s="13">
        <f t="shared" si="1"/>
        <v>0.63100388130576668</v>
      </c>
    </row>
    <row r="58" spans="1:9" outlineLevel="7" x14ac:dyDescent="0.2">
      <c r="A58" s="5" t="s">
        <v>25</v>
      </c>
      <c r="B58" s="6" t="s">
        <v>46</v>
      </c>
      <c r="C58" s="6" t="s">
        <v>50</v>
      </c>
      <c r="D58" s="6" t="s">
        <v>15</v>
      </c>
      <c r="E58" s="6" t="s">
        <v>26</v>
      </c>
      <c r="F58" s="7">
        <v>75000</v>
      </c>
      <c r="G58" s="7">
        <v>26344.28</v>
      </c>
      <c r="H58" s="4">
        <f t="shared" si="0"/>
        <v>48655.72</v>
      </c>
      <c r="I58" s="13">
        <f t="shared" si="1"/>
        <v>0.35125706666666667</v>
      </c>
    </row>
    <row r="59" spans="1:9" ht="22.5" outlineLevel="2" x14ac:dyDescent="0.2">
      <c r="A59" s="2" t="s">
        <v>55</v>
      </c>
      <c r="B59" s="3" t="s">
        <v>56</v>
      </c>
      <c r="C59" s="3"/>
      <c r="D59" s="3"/>
      <c r="E59" s="3"/>
      <c r="F59" s="4">
        <v>4000</v>
      </c>
      <c r="G59" s="4">
        <v>0</v>
      </c>
      <c r="H59" s="4">
        <f t="shared" si="0"/>
        <v>4000</v>
      </c>
      <c r="I59" s="13">
        <f t="shared" si="1"/>
        <v>0</v>
      </c>
    </row>
    <row r="60" spans="1:9" outlineLevel="4" x14ac:dyDescent="0.2">
      <c r="A60" s="2" t="s">
        <v>47</v>
      </c>
      <c r="B60" s="3" t="s">
        <v>56</v>
      </c>
      <c r="C60" s="3" t="s">
        <v>48</v>
      </c>
      <c r="D60" s="3"/>
      <c r="E60" s="3"/>
      <c r="F60" s="4">
        <v>4000</v>
      </c>
      <c r="G60" s="4">
        <v>0</v>
      </c>
      <c r="H60" s="4">
        <f t="shared" si="0"/>
        <v>4000</v>
      </c>
      <c r="I60" s="13">
        <f t="shared" si="1"/>
        <v>0</v>
      </c>
    </row>
    <row r="61" spans="1:9" outlineLevel="5" x14ac:dyDescent="0.2">
      <c r="A61" s="2" t="s">
        <v>49</v>
      </c>
      <c r="B61" s="3" t="s">
        <v>56</v>
      </c>
      <c r="C61" s="3" t="s">
        <v>50</v>
      </c>
      <c r="D61" s="3"/>
      <c r="E61" s="3"/>
      <c r="F61" s="4">
        <v>4000</v>
      </c>
      <c r="G61" s="4">
        <v>0</v>
      </c>
      <c r="H61" s="4">
        <f t="shared" si="0"/>
        <v>4000</v>
      </c>
      <c r="I61" s="13">
        <f t="shared" si="1"/>
        <v>0</v>
      </c>
    </row>
    <row r="62" spans="1:9" ht="22.5" outlineLevel="6" x14ac:dyDescent="0.2">
      <c r="A62" s="2" t="s">
        <v>14</v>
      </c>
      <c r="B62" s="3" t="s">
        <v>56</v>
      </c>
      <c r="C62" s="3" t="s">
        <v>50</v>
      </c>
      <c r="D62" s="3" t="s">
        <v>15</v>
      </c>
      <c r="E62" s="3"/>
      <c r="F62" s="4">
        <v>4000</v>
      </c>
      <c r="G62" s="4">
        <v>0</v>
      </c>
      <c r="H62" s="4">
        <f t="shared" si="0"/>
        <v>4000</v>
      </c>
      <c r="I62" s="13">
        <f t="shared" si="1"/>
        <v>0</v>
      </c>
    </row>
    <row r="63" spans="1:9" ht="22.5" outlineLevel="7" x14ac:dyDescent="0.2">
      <c r="A63" s="5" t="s">
        <v>40</v>
      </c>
      <c r="B63" s="6" t="s">
        <v>56</v>
      </c>
      <c r="C63" s="6" t="s">
        <v>50</v>
      </c>
      <c r="D63" s="6" t="s">
        <v>15</v>
      </c>
      <c r="E63" s="6" t="s">
        <v>41</v>
      </c>
      <c r="F63" s="7">
        <v>4000</v>
      </c>
      <c r="G63" s="7">
        <v>0</v>
      </c>
      <c r="H63" s="4">
        <f t="shared" si="0"/>
        <v>4000</v>
      </c>
      <c r="I63" s="13">
        <f t="shared" si="1"/>
        <v>0</v>
      </c>
    </row>
    <row r="64" spans="1:9" ht="22.5" outlineLevel="2" x14ac:dyDescent="0.2">
      <c r="A64" s="2" t="s">
        <v>57</v>
      </c>
      <c r="B64" s="3" t="s">
        <v>58</v>
      </c>
      <c r="C64" s="3"/>
      <c r="D64" s="3"/>
      <c r="E64" s="3"/>
      <c r="F64" s="4">
        <v>6000</v>
      </c>
      <c r="G64" s="4">
        <v>0</v>
      </c>
      <c r="H64" s="4">
        <f t="shared" si="0"/>
        <v>6000</v>
      </c>
      <c r="I64" s="13">
        <f t="shared" si="1"/>
        <v>0</v>
      </c>
    </row>
    <row r="65" spans="1:9" outlineLevel="4" x14ac:dyDescent="0.2">
      <c r="A65" s="2" t="s">
        <v>47</v>
      </c>
      <c r="B65" s="3" t="s">
        <v>58</v>
      </c>
      <c r="C65" s="3" t="s">
        <v>48</v>
      </c>
      <c r="D65" s="3"/>
      <c r="E65" s="3"/>
      <c r="F65" s="4">
        <v>6000</v>
      </c>
      <c r="G65" s="4">
        <v>0</v>
      </c>
      <c r="H65" s="4">
        <f t="shared" si="0"/>
        <v>6000</v>
      </c>
      <c r="I65" s="13">
        <f t="shared" si="1"/>
        <v>0</v>
      </c>
    </row>
    <row r="66" spans="1:9" outlineLevel="5" x14ac:dyDescent="0.2">
      <c r="A66" s="2" t="s">
        <v>49</v>
      </c>
      <c r="B66" s="3" t="s">
        <v>58</v>
      </c>
      <c r="C66" s="3" t="s">
        <v>50</v>
      </c>
      <c r="D66" s="3"/>
      <c r="E66" s="3"/>
      <c r="F66" s="4">
        <v>6000</v>
      </c>
      <c r="G66" s="4">
        <v>0</v>
      </c>
      <c r="H66" s="4">
        <f t="shared" si="0"/>
        <v>6000</v>
      </c>
      <c r="I66" s="13">
        <f t="shared" si="1"/>
        <v>0</v>
      </c>
    </row>
    <row r="67" spans="1:9" ht="22.5" outlineLevel="6" x14ac:dyDescent="0.2">
      <c r="A67" s="2" t="s">
        <v>14</v>
      </c>
      <c r="B67" s="3" t="s">
        <v>58</v>
      </c>
      <c r="C67" s="3" t="s">
        <v>50</v>
      </c>
      <c r="D67" s="3" t="s">
        <v>15</v>
      </c>
      <c r="E67" s="3"/>
      <c r="F67" s="4">
        <v>6000</v>
      </c>
      <c r="G67" s="4">
        <v>0</v>
      </c>
      <c r="H67" s="4">
        <f t="shared" si="0"/>
        <v>6000</v>
      </c>
      <c r="I67" s="13">
        <f t="shared" si="1"/>
        <v>0</v>
      </c>
    </row>
    <row r="68" spans="1:9" outlineLevel="7" x14ac:dyDescent="0.2">
      <c r="A68" s="5" t="s">
        <v>59</v>
      </c>
      <c r="B68" s="6" t="s">
        <v>58</v>
      </c>
      <c r="C68" s="6" t="s">
        <v>50</v>
      </c>
      <c r="D68" s="6" t="s">
        <v>15</v>
      </c>
      <c r="E68" s="6" t="s">
        <v>60</v>
      </c>
      <c r="F68" s="7">
        <v>6000</v>
      </c>
      <c r="G68" s="7">
        <v>0</v>
      </c>
      <c r="H68" s="4">
        <f t="shared" si="0"/>
        <v>6000</v>
      </c>
      <c r="I68" s="13">
        <f t="shared" si="1"/>
        <v>0</v>
      </c>
    </row>
    <row r="69" spans="1:9" x14ac:dyDescent="0.2">
      <c r="A69" s="8" t="s">
        <v>61</v>
      </c>
      <c r="B69" s="9"/>
      <c r="C69" s="9"/>
      <c r="D69" s="9"/>
      <c r="E69" s="9"/>
      <c r="F69" s="10">
        <v>7615323.4299999997</v>
      </c>
      <c r="G69" s="10">
        <v>1552236.83</v>
      </c>
      <c r="H69" s="4">
        <f t="shared" si="0"/>
        <v>6063086.5999999996</v>
      </c>
      <c r="I69" s="13">
        <f t="shared" si="1"/>
        <v>0.2038307163534353</v>
      </c>
    </row>
  </sheetData>
  <mergeCells count="2">
    <mergeCell ref="A8:I8"/>
    <mergeCell ref="A9:I9"/>
  </mergeCells>
  <pageMargins left="0.74803149606299213" right="0.74803149606299213" top="0.98425196850393704" bottom="0.98425196850393704" header="0.51181102362204722" footer="0.51181102362204722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rep:2.56.0.215</dc:description>
  <cp:lastModifiedBy>Пользователь</cp:lastModifiedBy>
  <dcterms:created xsi:type="dcterms:W3CDTF">2024-04-12T05:41:42Z</dcterms:created>
  <dcterms:modified xsi:type="dcterms:W3CDTF">2024-04-16T08:17:44Z</dcterms:modified>
</cp:coreProperties>
</file>